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_ke\OneDrive\デスクトップ\"/>
    </mc:Choice>
  </mc:AlternateContent>
  <xr:revisionPtr revIDLastSave="0" documentId="8_{67168230-B481-4E2A-B7F1-56742DE837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1" r:id="rId1"/>
    <sheet name="内訳書【12行で収まる場合】" sheetId="2" r:id="rId2"/>
  </sheets>
  <definedNames>
    <definedName name="_xlnm.Print_Area" localSheetId="0">請求書!$A$1:$BA$108</definedName>
    <definedName name="_xlnm.Print_Area" localSheetId="1">内訳書【12行で収まる場合】!$A$1:$Z$69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6" i="1" l="1"/>
  <c r="L96" i="1"/>
  <c r="AF96" i="1"/>
  <c r="V96" i="1"/>
  <c r="V60" i="1"/>
  <c r="J100" i="1"/>
  <c r="P100" i="1" s="1"/>
  <c r="P28" i="1"/>
  <c r="U101" i="1"/>
  <c r="P101" i="1"/>
  <c r="K48" i="1"/>
  <c r="J28" i="1"/>
  <c r="U29" i="1"/>
  <c r="P29" i="1"/>
  <c r="L60" i="1"/>
  <c r="B60" i="1"/>
  <c r="J64" i="1"/>
  <c r="P64" i="1" s="1"/>
  <c r="P65" i="1"/>
  <c r="U65" i="1" s="1"/>
  <c r="AF24" i="1"/>
  <c r="AF60" i="1" s="1"/>
  <c r="AH82" i="1"/>
  <c r="AH46" i="1"/>
  <c r="U100" i="1" l="1"/>
  <c r="U64" i="1"/>
  <c r="U28" i="1"/>
  <c r="F7" i="2"/>
  <c r="F30" i="2" s="1"/>
  <c r="F53" i="2" s="1"/>
  <c r="G7" i="2"/>
  <c r="G30" i="2" s="1"/>
  <c r="G53" i="2" s="1"/>
  <c r="H7" i="2"/>
  <c r="H30" i="2" s="1"/>
  <c r="H53" i="2" s="1"/>
  <c r="I7" i="2"/>
  <c r="I30" i="2" s="1"/>
  <c r="I53" i="2" s="1"/>
  <c r="J7" i="2"/>
  <c r="J30" i="2" s="1"/>
  <c r="J53" i="2" s="1"/>
  <c r="K7" i="2"/>
  <c r="K30" i="2" s="1"/>
  <c r="K53" i="2" s="1"/>
  <c r="L7" i="2"/>
  <c r="L30" i="2" s="1"/>
  <c r="E7" i="2"/>
  <c r="E30" i="2" s="1"/>
  <c r="E53" i="2" s="1"/>
  <c r="K51" i="1" l="1"/>
  <c r="T11" i="2" l="1"/>
  <c r="T10" i="2"/>
  <c r="T12" i="2"/>
  <c r="T13" i="2"/>
  <c r="T14" i="2"/>
  <c r="T15" i="2"/>
  <c r="T16" i="2"/>
  <c r="T17" i="2"/>
  <c r="T18" i="2"/>
  <c r="T19" i="2"/>
  <c r="T20" i="2"/>
  <c r="T21" i="2"/>
  <c r="T58" i="2"/>
  <c r="T59" i="2"/>
  <c r="T60" i="2"/>
  <c r="T61" i="2"/>
  <c r="T62" i="2"/>
  <c r="T63" i="2"/>
  <c r="T64" i="2"/>
  <c r="T65" i="2"/>
  <c r="T66" i="2"/>
  <c r="T67" i="2"/>
  <c r="T35" i="2"/>
  <c r="T36" i="2"/>
  <c r="T37" i="2"/>
  <c r="T38" i="2"/>
  <c r="T39" i="2"/>
  <c r="T40" i="2"/>
  <c r="T41" i="2"/>
  <c r="T42" i="2"/>
  <c r="T43" i="2"/>
  <c r="T44" i="2"/>
  <c r="R33" i="2"/>
  <c r="S33" i="2"/>
  <c r="T33" i="2" l="1"/>
  <c r="S5" i="2"/>
  <c r="S28" i="2" s="1"/>
  <c r="S51" i="2" s="1"/>
  <c r="Y1" i="2"/>
  <c r="Y24" i="2" s="1"/>
  <c r="Y47" i="2" s="1"/>
  <c r="W1" i="2"/>
  <c r="W24" i="2" s="1"/>
  <c r="W47" i="2" s="1"/>
  <c r="U1" i="2"/>
  <c r="U24" i="2" s="1"/>
  <c r="U47" i="2" s="1"/>
  <c r="E4" i="2"/>
  <c r="E27" i="2" s="1"/>
  <c r="E50" i="2" s="1"/>
  <c r="S34" i="2"/>
  <c r="S57" i="2" s="1"/>
  <c r="S35" i="2"/>
  <c r="S58" i="2" s="1"/>
  <c r="S36" i="2"/>
  <c r="S59" i="2" s="1"/>
  <c r="S37" i="2"/>
  <c r="S60" i="2" s="1"/>
  <c r="S38" i="2"/>
  <c r="S61" i="2" s="1"/>
  <c r="S39" i="2"/>
  <c r="S62" i="2" s="1"/>
  <c r="S40" i="2"/>
  <c r="S63" i="2" s="1"/>
  <c r="S41" i="2"/>
  <c r="S64" i="2" s="1"/>
  <c r="S42" i="2"/>
  <c r="S65" i="2" s="1"/>
  <c r="S43" i="2"/>
  <c r="S66" i="2" s="1"/>
  <c r="S44" i="2"/>
  <c r="S67" i="2" s="1"/>
  <c r="S56" i="2"/>
  <c r="R34" i="2"/>
  <c r="R35" i="2"/>
  <c r="R58" i="2" s="1"/>
  <c r="R36" i="2"/>
  <c r="R59" i="2" s="1"/>
  <c r="R37" i="2"/>
  <c r="R60" i="2" s="1"/>
  <c r="R38" i="2"/>
  <c r="R61" i="2" s="1"/>
  <c r="R39" i="2"/>
  <c r="R62" i="2" s="1"/>
  <c r="R40" i="2"/>
  <c r="R63" i="2" s="1"/>
  <c r="R41" i="2"/>
  <c r="R64" i="2" s="1"/>
  <c r="R42" i="2"/>
  <c r="R65" i="2" s="1"/>
  <c r="R43" i="2"/>
  <c r="R66" i="2" s="1"/>
  <c r="R44" i="2"/>
  <c r="R67" i="2" s="1"/>
  <c r="R56" i="2"/>
  <c r="T56" i="2" s="1"/>
  <c r="Q34" i="2"/>
  <c r="Q57" i="2" s="1"/>
  <c r="Q35" i="2"/>
  <c r="Q58" i="2" s="1"/>
  <c r="Q36" i="2"/>
  <c r="Q59" i="2" s="1"/>
  <c r="Q37" i="2"/>
  <c r="Q60" i="2" s="1"/>
  <c r="Q38" i="2"/>
  <c r="Q61" i="2" s="1"/>
  <c r="Q39" i="2"/>
  <c r="Q62" i="2" s="1"/>
  <c r="Q40" i="2"/>
  <c r="Q63" i="2" s="1"/>
  <c r="Q41" i="2"/>
  <c r="Q64" i="2" s="1"/>
  <c r="Q42" i="2"/>
  <c r="Q65" i="2" s="1"/>
  <c r="Q43" i="2"/>
  <c r="Q66" i="2" s="1"/>
  <c r="Q44" i="2"/>
  <c r="Q67" i="2" s="1"/>
  <c r="Q33" i="2"/>
  <c r="Q56" i="2" s="1"/>
  <c r="M34" i="2"/>
  <c r="M57" i="2" s="1"/>
  <c r="M35" i="2"/>
  <c r="M58" i="2" s="1"/>
  <c r="M36" i="2"/>
  <c r="M59" i="2" s="1"/>
  <c r="M37" i="2"/>
  <c r="M60" i="2" s="1"/>
  <c r="M38" i="2"/>
  <c r="M61" i="2" s="1"/>
  <c r="M39" i="2"/>
  <c r="M62" i="2" s="1"/>
  <c r="M40" i="2"/>
  <c r="M63" i="2" s="1"/>
  <c r="M41" i="2"/>
  <c r="M64" i="2" s="1"/>
  <c r="M42" i="2"/>
  <c r="M65" i="2" s="1"/>
  <c r="M43" i="2"/>
  <c r="M66" i="2" s="1"/>
  <c r="M44" i="2"/>
  <c r="M67" i="2" s="1"/>
  <c r="M33" i="2"/>
  <c r="M56" i="2" s="1"/>
  <c r="C34" i="2"/>
  <c r="C57" i="2" s="1"/>
  <c r="C35" i="2"/>
  <c r="C58" i="2" s="1"/>
  <c r="C36" i="2"/>
  <c r="C59" i="2" s="1"/>
  <c r="C37" i="2"/>
  <c r="C60" i="2" s="1"/>
  <c r="C38" i="2"/>
  <c r="C61" i="2" s="1"/>
  <c r="C39" i="2"/>
  <c r="C62" i="2" s="1"/>
  <c r="C40" i="2"/>
  <c r="C63" i="2" s="1"/>
  <c r="C41" i="2"/>
  <c r="C64" i="2" s="1"/>
  <c r="C42" i="2"/>
  <c r="C65" i="2" s="1"/>
  <c r="C43" i="2"/>
  <c r="C66" i="2" s="1"/>
  <c r="C44" i="2"/>
  <c r="C67" i="2" s="1"/>
  <c r="C33" i="2"/>
  <c r="C56" i="2" s="1"/>
  <c r="B34" i="2"/>
  <c r="B57" i="2" s="1"/>
  <c r="B35" i="2"/>
  <c r="B58" i="2" s="1"/>
  <c r="B36" i="2"/>
  <c r="B59" i="2" s="1"/>
  <c r="B37" i="2"/>
  <c r="B60" i="2" s="1"/>
  <c r="B38" i="2"/>
  <c r="B61" i="2" s="1"/>
  <c r="B39" i="2"/>
  <c r="B62" i="2" s="1"/>
  <c r="B40" i="2"/>
  <c r="B63" i="2" s="1"/>
  <c r="B41" i="2"/>
  <c r="B64" i="2" s="1"/>
  <c r="B42" i="2"/>
  <c r="B65" i="2" s="1"/>
  <c r="B43" i="2"/>
  <c r="B66" i="2" s="1"/>
  <c r="B44" i="2"/>
  <c r="B67" i="2" s="1"/>
  <c r="B33" i="2"/>
  <c r="B56" i="2" s="1"/>
  <c r="A34" i="2"/>
  <c r="A57" i="2" s="1"/>
  <c r="A35" i="2"/>
  <c r="A58" i="2" s="1"/>
  <c r="A36" i="2"/>
  <c r="A59" i="2" s="1"/>
  <c r="A37" i="2"/>
  <c r="A60" i="2" s="1"/>
  <c r="A38" i="2"/>
  <c r="A61" i="2" s="1"/>
  <c r="A39" i="2"/>
  <c r="A62" i="2" s="1"/>
  <c r="A40" i="2"/>
  <c r="A63" i="2" s="1"/>
  <c r="A41" i="2"/>
  <c r="A64" i="2" s="1"/>
  <c r="A42" i="2"/>
  <c r="A65" i="2" s="1"/>
  <c r="A43" i="2"/>
  <c r="A66" i="2" s="1"/>
  <c r="A44" i="2"/>
  <c r="A67" i="2" s="1"/>
  <c r="A33" i="2"/>
  <c r="A56" i="2" s="1"/>
  <c r="M45" i="2"/>
  <c r="M68" i="2" s="1"/>
  <c r="C45" i="2"/>
  <c r="C68" i="2" s="1"/>
  <c r="L53" i="2"/>
  <c r="R57" i="2" l="1"/>
  <c r="T57" i="2" s="1"/>
  <c r="T34" i="2"/>
  <c r="T22" i="2"/>
  <c r="T45" i="2" s="1"/>
  <c r="T68" i="2" s="1"/>
  <c r="AI56" i="1" l="1"/>
  <c r="AI92" i="1" s="1"/>
  <c r="AI55" i="1"/>
  <c r="AI91" i="1" s="1"/>
  <c r="AI52" i="1"/>
  <c r="AI88" i="1" s="1"/>
  <c r="AI51" i="1"/>
  <c r="AI87" i="1" s="1"/>
  <c r="AG48" i="1"/>
  <c r="AG84" i="1" s="1"/>
  <c r="O53" i="1"/>
  <c r="O89" i="1" s="1"/>
  <c r="P53" i="1"/>
  <c r="P89" i="1" s="1"/>
  <c r="N53" i="1"/>
  <c r="N89" i="1" s="1"/>
  <c r="L53" i="1"/>
  <c r="L89" i="1" s="1"/>
  <c r="K53" i="1"/>
  <c r="K89" i="1" s="1"/>
  <c r="L51" i="1"/>
  <c r="L87" i="1" s="1"/>
  <c r="M51" i="1"/>
  <c r="M87" i="1" s="1"/>
  <c r="N51" i="1"/>
  <c r="N87" i="1" s="1"/>
  <c r="O51" i="1"/>
  <c r="O87" i="1" s="1"/>
  <c r="P51" i="1"/>
  <c r="P87" i="1" s="1"/>
  <c r="Q51" i="1"/>
  <c r="Q87" i="1" s="1"/>
  <c r="R51" i="1"/>
  <c r="R87" i="1" s="1"/>
  <c r="K87" i="1"/>
  <c r="K84" i="1"/>
  <c r="AV37" i="1" l="1"/>
  <c r="AV73" i="1" s="1"/>
  <c r="AY37" i="1"/>
  <c r="AY73" i="1" s="1"/>
  <c r="AS37" i="1"/>
  <c r="AS73" i="1" s="1"/>
  <c r="K19" i="1"/>
  <c r="AP24" i="1" s="1"/>
  <c r="AP96" i="1" s="1"/>
  <c r="AP60" i="1" l="1"/>
  <c r="K55" i="1"/>
  <c r="K91" i="1" s="1"/>
  <c r="K21" i="1"/>
  <c r="K57" i="1" s="1"/>
  <c r="K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NK_ke</author>
  </authors>
  <commentList>
    <comment ref="AY1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:</t>
        </r>
        <r>
          <rPr>
            <sz val="12"/>
            <color indexed="81"/>
            <rFont val="ＭＳ Ｐゴシック"/>
            <family val="3"/>
            <charset val="128"/>
          </rPr>
          <t xml:space="preserve">
請求書締め日を
記入ください</t>
        </r>
      </text>
    </comment>
    <comment ref="AH10" authorId="1" shapeId="0" xr:uid="{98495FED-3721-4033-9A34-B484ECBC2A24}">
      <text>
        <r>
          <rPr>
            <sz val="9"/>
            <color indexed="81"/>
            <rFont val="MS P ゴシック"/>
            <family val="3"/>
            <charset val="128"/>
          </rPr>
          <t xml:space="preserve">Tから始まるインボイス登録番号を記入してください
</t>
        </r>
      </text>
    </comment>
    <comment ref="K12" authorId="0" shapeId="0" xr:uid="{00000000-0006-0000-0000-000002000000}">
      <text>
        <r>
          <rPr>
            <b/>
            <sz val="9"/>
            <color theme="1"/>
            <rFont val="ＭＳ Ｐゴシック"/>
            <family val="3"/>
            <charset val="128"/>
          </rPr>
          <t>：</t>
        </r>
        <r>
          <rPr>
            <sz val="11"/>
            <color theme="1"/>
            <rFont val="ＭＳ Ｐゴシック"/>
            <family val="2"/>
            <charset val="128"/>
            <scheme val="minor"/>
          </rPr>
          <t xml:space="preserve">
</t>
        </r>
        <r>
          <rPr>
            <sz val="12"/>
            <color theme="1"/>
            <rFont val="ＭＳ Ｐゴシック"/>
            <family val="3"/>
            <charset val="128"/>
            <scheme val="minor"/>
          </rPr>
          <t>工事名称を発注書若しくは担当者に確認して
いただき</t>
        </r>
        <r>
          <rPr>
            <sz val="12"/>
            <color indexed="10"/>
            <rFont val="ＭＳ Ｐゴシック"/>
            <family val="3"/>
            <charset val="128"/>
            <scheme val="minor"/>
          </rPr>
          <t>正確に</t>
        </r>
        <r>
          <rPr>
            <sz val="12"/>
            <color indexed="81"/>
            <rFont val="ＭＳ Ｐゴシック"/>
            <family val="3"/>
            <charset val="128"/>
            <scheme val="minor"/>
          </rPr>
          <t>ご記入ください</t>
        </r>
        <r>
          <rPr>
            <sz val="12"/>
            <color indexed="10"/>
            <rFont val="ＭＳ Ｐゴシック"/>
            <family val="3"/>
            <charset val="128"/>
            <scheme val="minor"/>
          </rPr>
          <t xml:space="preserve">
また工事コードも必ず記入してください</t>
        </r>
      </text>
    </comment>
    <comment ref="AG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貴社所在地を
ご記入ください</t>
        </r>
      </text>
    </comment>
    <comment ref="AI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貴社名を
ご記入ください</t>
        </r>
      </text>
    </comment>
    <comment ref="AI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貴社代表者名を
ご記入ください</t>
        </r>
      </text>
    </comment>
    <comment ref="P1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注文書記載の番号を</t>
        </r>
        <r>
          <rPr>
            <sz val="12"/>
            <color indexed="10"/>
            <rFont val="ＭＳ Ｐゴシック"/>
            <family val="3"/>
            <charset val="128"/>
          </rPr>
          <t>1マスに1桁づつ</t>
        </r>
        <r>
          <rPr>
            <sz val="12"/>
            <color indexed="81"/>
            <rFont val="ＭＳ Ｐゴシック"/>
            <family val="3"/>
            <charset val="128"/>
          </rPr>
          <t>ご記入く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ださい</t>
        </r>
      </text>
    </comment>
    <comment ref="K19" authorId="0" shapeId="0" xr:uid="{00000000-0006-0000-0000-000007000000}">
      <text>
        <r>
          <rPr>
            <b/>
            <sz val="12"/>
            <color indexed="10"/>
            <rFont val="ＭＳ Ｐゴシック"/>
            <family val="3"/>
            <charset val="128"/>
          </rPr>
          <t>:</t>
        </r>
        <r>
          <rPr>
            <sz val="12"/>
            <color indexed="10"/>
            <rFont val="ＭＳ Ｐゴシック"/>
            <family val="3"/>
            <charset val="128"/>
          </rPr>
          <t xml:space="preserve">
記入の必要はありません</t>
        </r>
      </text>
    </comment>
    <comment ref="AI19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電話番号をご記入ください</t>
        </r>
      </text>
    </comment>
    <comment ref="AI20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ＦＡＸ番号をご記入ください</t>
        </r>
      </text>
    </comment>
    <comment ref="B24" authorId="0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 xml:space="preserve">契約工事である時は契約金額をご記入ください
</t>
        </r>
        <r>
          <rPr>
            <sz val="12"/>
            <color indexed="10"/>
            <rFont val="ＭＳ Ｐゴシック"/>
            <family val="3"/>
            <charset val="128"/>
          </rPr>
          <t>契約工事以外の場合、「0」を入力してください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L24" authorId="0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:</t>
        </r>
        <r>
          <rPr>
            <sz val="12"/>
            <color indexed="81"/>
            <rFont val="ＭＳ Ｐゴシック"/>
            <family val="3"/>
            <charset val="128"/>
          </rPr>
          <t>前回までの領収金額を</t>
        </r>
        <r>
          <rPr>
            <sz val="12"/>
            <color indexed="10"/>
            <rFont val="ＭＳ Ｐゴシック"/>
            <family val="3"/>
            <charset val="128"/>
          </rPr>
          <t>税込</t>
        </r>
        <r>
          <rPr>
            <sz val="12"/>
            <color indexed="81"/>
            <rFont val="ＭＳ Ｐゴシック"/>
            <family val="3"/>
            <charset val="128"/>
          </rPr>
          <t>にて、ご記入ください</t>
        </r>
      </text>
    </comment>
    <comment ref="V24" authorId="0" shapeId="0" xr:uid="{00000000-0006-0000-0000-00000C000000}">
      <text>
        <r>
          <rPr>
            <sz val="12"/>
            <color indexed="81"/>
            <rFont val="ＭＳ Ｐゴシック"/>
            <family val="3"/>
            <charset val="128"/>
          </rPr>
          <t>今月のご請求金額を</t>
        </r>
        <r>
          <rPr>
            <sz val="12"/>
            <color indexed="10"/>
            <rFont val="ＭＳ Ｐゴシック"/>
            <family val="3"/>
            <charset val="128"/>
          </rPr>
          <t>税別</t>
        </r>
        <r>
          <rPr>
            <sz val="12"/>
            <color indexed="81"/>
            <rFont val="ＭＳ Ｐゴシック"/>
            <family val="3"/>
            <charset val="128"/>
          </rPr>
          <t xml:space="preserve">にて、ご記入ください
</t>
        </r>
        <r>
          <rPr>
            <sz val="12"/>
            <color indexed="10"/>
            <rFont val="ＭＳ Ｐゴシック"/>
            <family val="3"/>
            <charset val="128"/>
          </rPr>
          <t>（消費税等は自動算出いたします）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U1" authorId="0" shapeId="0" xr:uid="{00000000-0006-0000-0100-000001000000}">
      <text>
        <r>
          <rPr>
            <sz val="12"/>
            <color indexed="10"/>
            <rFont val="ＭＳ Ｐゴシック"/>
            <family val="3"/>
            <charset val="128"/>
          </rPr>
          <t xml:space="preserve">：
記入の必要はありません:
</t>
        </r>
      </text>
    </comment>
    <comment ref="E4" authorId="0" shapeId="0" xr:uid="{00000000-0006-0000-01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:</t>
        </r>
        <r>
          <rPr>
            <sz val="12"/>
            <color indexed="10"/>
            <rFont val="ＭＳ Ｐゴシック"/>
            <family val="3"/>
            <charset val="128"/>
          </rPr>
          <t xml:space="preserve">
記入の必要はありません</t>
        </r>
      </text>
    </comment>
    <comment ref="S5" authorId="0" shapeId="0" xr:uid="{00000000-0006-0000-0100-000003000000}">
      <text>
        <r>
          <rPr>
            <sz val="12"/>
            <color indexed="10"/>
            <rFont val="ＭＳ Ｐゴシック"/>
            <family val="3"/>
            <charset val="128"/>
          </rPr>
          <t>:
記入の必要はありません</t>
        </r>
      </text>
    </comment>
    <comment ref="E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記入は必要はありません。</t>
        </r>
      </text>
    </comment>
    <comment ref="T10" authorId="0" shapeId="0" xr:uid="{00000000-0006-0000-01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:</t>
        </r>
        <r>
          <rPr>
            <sz val="12"/>
            <color indexed="81"/>
            <rFont val="ＭＳ Ｐゴシック"/>
            <family val="3"/>
            <charset val="128"/>
          </rPr>
          <t xml:space="preserve">
小数点以下は切り捨てます</t>
        </r>
      </text>
    </comment>
    <comment ref="Y24" authorId="0" shapeId="0" xr:uid="{00000000-0006-0000-01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:</t>
        </r>
        <r>
          <rPr>
            <sz val="12"/>
            <color indexed="81"/>
            <rFont val="ＭＳ Ｐゴシック"/>
            <family val="3"/>
            <charset val="128"/>
          </rPr>
          <t xml:space="preserve">
請求書締め日を
記入ください</t>
        </r>
      </text>
    </comment>
    <comment ref="BK24" authorId="0" shapeId="0" xr:uid="{00000000-0006-0000-01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:</t>
        </r>
        <r>
          <rPr>
            <sz val="12"/>
            <color indexed="81"/>
            <rFont val="ＭＳ Ｐゴシック"/>
            <family val="3"/>
            <charset val="128"/>
          </rPr>
          <t xml:space="preserve">
請求書締め日を
記入ください</t>
        </r>
      </text>
    </comment>
    <comment ref="Y47" authorId="0" shapeId="0" xr:uid="{00000000-0006-0000-01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:</t>
        </r>
        <r>
          <rPr>
            <sz val="12"/>
            <color indexed="81"/>
            <rFont val="ＭＳ Ｐゴシック"/>
            <family val="3"/>
            <charset val="128"/>
          </rPr>
          <t xml:space="preserve">
請求書締め日を
記入ください</t>
        </r>
      </text>
    </comment>
    <comment ref="BK47" authorId="0" shapeId="0" xr:uid="{00000000-0006-0000-01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:</t>
        </r>
        <r>
          <rPr>
            <sz val="12"/>
            <color indexed="81"/>
            <rFont val="ＭＳ Ｐゴシック"/>
            <family val="3"/>
            <charset val="128"/>
          </rPr>
          <t xml:space="preserve">
請求書締め日を
記入ください</t>
        </r>
      </text>
    </comment>
  </commentList>
</comments>
</file>

<file path=xl/sharedStrings.xml><?xml version="1.0" encoding="utf-8"?>
<sst xmlns="http://schemas.openxmlformats.org/spreadsheetml/2006/main" count="204" uniqueCount="73">
  <si>
    <t>請求書(控)</t>
    <rPh sb="0" eb="3">
      <t>セイキュウショ</t>
    </rPh>
    <rPh sb="4" eb="5">
      <t>ヒカエ</t>
    </rPh>
    <phoneticPr fontId="1"/>
  </si>
  <si>
    <t>契約金額(税込)</t>
    <rPh sb="0" eb="2">
      <t>ケイヤク</t>
    </rPh>
    <rPh sb="2" eb="4">
      <t>キンガク</t>
    </rPh>
    <rPh sb="5" eb="6">
      <t>ゼイ</t>
    </rPh>
    <rPh sb="6" eb="7">
      <t>コミ</t>
    </rPh>
    <phoneticPr fontId="1"/>
  </si>
  <si>
    <t>前回迄領収額(税込)</t>
    <rPh sb="0" eb="2">
      <t>ゼンカイ</t>
    </rPh>
    <rPh sb="2" eb="3">
      <t>マデ</t>
    </rPh>
    <rPh sb="3" eb="5">
      <t>リョウシュウ</t>
    </rPh>
    <rPh sb="5" eb="6">
      <t>ガク</t>
    </rPh>
    <rPh sb="6" eb="10">
      <t>ゼイコミ</t>
    </rPh>
    <rPh sb="7" eb="8">
      <t>ゼイ</t>
    </rPh>
    <rPh sb="8" eb="9">
      <t>コミ</t>
    </rPh>
    <phoneticPr fontId="1"/>
  </si>
  <si>
    <t>今回請求金額(税込)</t>
    <rPh sb="0" eb="2">
      <t>コンカイ</t>
    </rPh>
    <rPh sb="2" eb="4">
      <t>セイキュウ</t>
    </rPh>
    <rPh sb="4" eb="6">
      <t>キンガク</t>
    </rPh>
    <rPh sb="7" eb="8">
      <t>ゼイ</t>
    </rPh>
    <rPh sb="8" eb="9">
      <t>コミ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</si>
  <si>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</si>
  <si>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契約残額(税込)</t>
    <rPh sb="0" eb="2">
      <t>ケイヤク</t>
    </rPh>
    <rPh sb="2" eb="4">
      <t>ザンガク</t>
    </rPh>
    <rPh sb="4" eb="8">
      <t>ゼイコミ</t>
    </rPh>
    <rPh sb="5" eb="6">
      <t>ゼイ</t>
    </rPh>
    <rPh sb="6" eb="7">
      <t>コミ</t>
    </rPh>
    <phoneticPr fontId="1"/>
  </si>
  <si>
    <t>注意事項</t>
    <rPh sb="0" eb="2">
      <t>チュウイ</t>
    </rPh>
    <rPh sb="2" eb="4">
      <t>ジコウ</t>
    </rPh>
    <phoneticPr fontId="1"/>
  </si>
  <si>
    <t>1.</t>
    <phoneticPr fontId="1"/>
  </si>
  <si>
    <t>本書は太枠内のみ記入してください。</t>
    <rPh sb="0" eb="2">
      <t>ホンショ</t>
    </rPh>
    <rPh sb="3" eb="5">
      <t>フトワク</t>
    </rPh>
    <rPh sb="5" eb="6">
      <t>ナイ</t>
    </rPh>
    <rPh sb="8" eb="10">
      <t>キニュウ</t>
    </rPh>
    <phoneticPr fontId="1"/>
  </si>
  <si>
    <t>2.</t>
  </si>
  <si>
    <t>毎月指定期日までに必着のこと。</t>
    <rPh sb="0" eb="2">
      <t>マイツキ</t>
    </rPh>
    <rPh sb="2" eb="4">
      <t>シテイ</t>
    </rPh>
    <rPh sb="4" eb="6">
      <t>キジツ</t>
    </rPh>
    <rPh sb="9" eb="11">
      <t>ヒッチャク</t>
    </rPh>
    <phoneticPr fontId="1"/>
  </si>
  <si>
    <t>記載方法</t>
    <rPh sb="0" eb="2">
      <t>キサイ</t>
    </rPh>
    <rPh sb="2" eb="4">
      <t>ホウホウ</t>
    </rPh>
    <phoneticPr fontId="1"/>
  </si>
  <si>
    <t>本書は３枚１組で所要事項をもれなく記入のうえ、</t>
    <rPh sb="0" eb="2">
      <t>ホンショ</t>
    </rPh>
    <rPh sb="4" eb="5">
      <t>マイ</t>
    </rPh>
    <rPh sb="6" eb="7">
      <t>クミ</t>
    </rPh>
    <rPh sb="8" eb="10">
      <t>ショヨウ</t>
    </rPh>
    <rPh sb="10" eb="12">
      <t>ジコウ</t>
    </rPh>
    <rPh sb="17" eb="19">
      <t>キニュウ</t>
    </rPh>
    <phoneticPr fontId="1"/>
  </si>
  <si>
    <t>(控)を除き２部提出してください。</t>
    <rPh sb="1" eb="2">
      <t>ヒカエ</t>
    </rPh>
    <rPh sb="4" eb="5">
      <t>ノゾ</t>
    </rPh>
    <rPh sb="7" eb="8">
      <t>ブ</t>
    </rPh>
    <rPh sb="8" eb="10">
      <t>テイシュツ</t>
    </rPh>
    <phoneticPr fontId="1"/>
  </si>
  <si>
    <t>2.</t>
    <phoneticPr fontId="1"/>
  </si>
  <si>
    <t>記入に際して不明なところは当社係員と打合せのうえ、</t>
    <rPh sb="0" eb="2">
      <t>キニュウ</t>
    </rPh>
    <rPh sb="3" eb="4">
      <t>サイ</t>
    </rPh>
    <rPh sb="6" eb="8">
      <t>フメイ</t>
    </rPh>
    <rPh sb="13" eb="15">
      <t>トウシャ</t>
    </rPh>
    <rPh sb="15" eb="17">
      <t>カカリイン</t>
    </rPh>
    <rPh sb="18" eb="20">
      <t>ウチアワ</t>
    </rPh>
    <phoneticPr fontId="1"/>
  </si>
  <si>
    <t>記入してください。</t>
    <rPh sb="0" eb="2">
      <t>キニュウ</t>
    </rPh>
    <phoneticPr fontId="1"/>
  </si>
  <si>
    <r>
      <rPr>
        <b/>
        <u/>
        <sz val="11"/>
        <color theme="1"/>
        <rFont val="ＭＳ Ｐゴシック"/>
        <family val="3"/>
        <charset val="128"/>
      </rPr>
      <t>沼田工業株式会社　御中</t>
    </r>
    <r>
      <rPr>
        <sz val="11"/>
        <color theme="1"/>
        <rFont val="ＭＳ Ｐゴシック"/>
        <family val="3"/>
        <charset val="128"/>
      </rPr>
      <t>　　　下記の通り、請求致します。</t>
    </r>
    <rPh sb="0" eb="2">
      <t>ヌマタ</t>
    </rPh>
    <rPh sb="2" eb="4">
      <t>コウギョウ</t>
    </rPh>
    <rPh sb="4" eb="6">
      <t>カブシキ</t>
    </rPh>
    <rPh sb="6" eb="8">
      <t>カイシャ</t>
    </rPh>
    <rPh sb="9" eb="11">
      <t>オンチュウ</t>
    </rPh>
    <rPh sb="14" eb="16">
      <t>カキ</t>
    </rPh>
    <rPh sb="17" eb="18">
      <t>トオ</t>
    </rPh>
    <rPh sb="20" eb="22">
      <t>セイキュウ</t>
    </rPh>
    <rPh sb="22" eb="23">
      <t>イタ</t>
    </rPh>
    <phoneticPr fontId="1"/>
  </si>
  <si>
    <t>[</t>
    <phoneticPr fontId="1"/>
  </si>
  <si>
    <t>工事名称</t>
    <rPh sb="0" eb="2">
      <t>コウジ</t>
    </rPh>
    <rPh sb="2" eb="4">
      <t>メイショウ</t>
    </rPh>
    <phoneticPr fontId="1"/>
  </si>
  <si>
    <t>]</t>
    <phoneticPr fontId="1"/>
  </si>
  <si>
    <t>工事コ－ド</t>
    <rPh sb="0" eb="2">
      <t>コウジ</t>
    </rPh>
    <phoneticPr fontId="1"/>
  </si>
  <si>
    <t>注文№</t>
    <rPh sb="0" eb="2">
      <t>チュウモン</t>
    </rPh>
    <phoneticPr fontId="1"/>
  </si>
  <si>
    <t>内消費税</t>
    <rPh sb="0" eb="1">
      <t>ウチ</t>
    </rPh>
    <rPh sb="1" eb="4">
      <t>ショウヒゼイ</t>
    </rPh>
    <phoneticPr fontId="1"/>
  </si>
  <si>
    <t>-</t>
    <phoneticPr fontId="1"/>
  </si>
  <si>
    <t>-</t>
    <phoneticPr fontId="1"/>
  </si>
  <si>
    <t>住　所</t>
    <rPh sb="0" eb="1">
      <t>ジュウ</t>
    </rPh>
    <rPh sb="2" eb="3">
      <t>ショ</t>
    </rPh>
    <phoneticPr fontId="1"/>
  </si>
  <si>
    <t>会社名</t>
    <rPh sb="0" eb="2">
      <t>カイシャ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</si>
  <si>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</si>
  <si>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</si>
  <si>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</si>
  <si>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印</t>
    <rPh sb="0" eb="1">
      <t>イン</t>
    </rPh>
    <phoneticPr fontId="1"/>
  </si>
  <si>
    <t>日付：</t>
    <rPh sb="0" eb="2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</si>
  <si>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</si>
  <si>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</si>
  <si>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</si>
  <si>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請求書(正)</t>
    <rPh sb="0" eb="3">
      <t>セイキュウショ</t>
    </rPh>
    <rPh sb="4" eb="5">
      <t>セイ</t>
    </rPh>
    <phoneticPr fontId="1"/>
  </si>
  <si>
    <t>社　長</t>
    <rPh sb="0" eb="1">
      <t>シャ</t>
    </rPh>
    <rPh sb="2" eb="3">
      <t>チョウ</t>
    </rPh>
    <phoneticPr fontId="1"/>
  </si>
  <si>
    <t>経理部</t>
    <rPh sb="0" eb="3">
      <t>ケイリブ</t>
    </rPh>
    <phoneticPr fontId="1"/>
  </si>
  <si>
    <t>受付印</t>
    <rPh sb="0" eb="2">
      <t>ウケツケ</t>
    </rPh>
    <rPh sb="2" eb="3">
      <t>イン</t>
    </rPh>
    <phoneticPr fontId="1"/>
  </si>
  <si>
    <t>金額(税別)</t>
    <rPh sb="0" eb="2">
      <t>キンガク</t>
    </rPh>
    <rPh sb="3" eb="5">
      <t>ゼイベツ</t>
    </rPh>
    <phoneticPr fontId="1"/>
  </si>
  <si>
    <t>金額(税込)</t>
    <rPh sb="0" eb="2">
      <t>キンガク</t>
    </rPh>
    <rPh sb="3" eb="5">
      <t>ゼイコミ</t>
    </rPh>
    <phoneticPr fontId="1"/>
  </si>
  <si>
    <t>請求書(写)</t>
    <rPh sb="0" eb="3">
      <t>セイキュウショ</t>
    </rPh>
    <rPh sb="4" eb="5">
      <t>シャ</t>
    </rPh>
    <phoneticPr fontId="1"/>
  </si>
  <si>
    <t>※</t>
    <phoneticPr fontId="1"/>
  </si>
  <si>
    <t>注文書発行の際の　　　　　　　工事コ－ドをご記入下さい。</t>
    <rPh sb="0" eb="3">
      <t>チュウモンショ</t>
    </rPh>
    <rPh sb="3" eb="5">
      <t>ハッコウ</t>
    </rPh>
    <rPh sb="6" eb="7">
      <t>サイ</t>
    </rPh>
    <rPh sb="15" eb="17">
      <t>コウジ</t>
    </rPh>
    <rPh sb="22" eb="24">
      <t>キニュウ</t>
    </rPh>
    <rPh sb="24" eb="25">
      <t>クダ</t>
    </rPh>
    <phoneticPr fontId="1"/>
  </si>
  <si>
    <t>今回請求金額(税別)</t>
    <rPh sb="0" eb="2">
      <t>コンカイ</t>
    </rPh>
    <rPh sb="2" eb="4">
      <t>セイキュウ</t>
    </rPh>
    <rPh sb="4" eb="6">
      <t>キンガク</t>
    </rPh>
    <rPh sb="7" eb="8">
      <t>ゼイ</t>
    </rPh>
    <rPh sb="8" eb="9">
      <t>ベツ</t>
    </rPh>
    <phoneticPr fontId="1"/>
  </si>
  <si>
    <t>　　称</t>
    <phoneticPr fontId="27"/>
  </si>
  <si>
    <t>規　　　　　　　　格</t>
    <rPh sb="0" eb="1">
      <t>タダシ</t>
    </rPh>
    <rPh sb="9" eb="10">
      <t>カク</t>
    </rPh>
    <phoneticPr fontId="27"/>
  </si>
  <si>
    <t>単位</t>
    <rPh sb="0" eb="2">
      <t>タンイ</t>
    </rPh>
    <phoneticPr fontId="27"/>
  </si>
  <si>
    <t>数    量</t>
  </si>
  <si>
    <t>単    価</t>
  </si>
  <si>
    <t>金    額</t>
  </si>
  <si>
    <t>[ 工事名称 ]</t>
    <phoneticPr fontId="1"/>
  </si>
  <si>
    <t>名　　　　　　　　　称</t>
    <rPh sb="0" eb="1">
      <t>ナ</t>
    </rPh>
    <rPh sb="10" eb="11">
      <t>ショウ</t>
    </rPh>
    <phoneticPr fontId="27"/>
  </si>
  <si>
    <t>合　　　　　　　　　　　　　計</t>
    <rPh sb="0" eb="1">
      <t>ア</t>
    </rPh>
    <rPh sb="14" eb="15">
      <t>ケイ</t>
    </rPh>
    <phoneticPr fontId="1"/>
  </si>
  <si>
    <t>請求書 内訳(控)</t>
    <rPh sb="0" eb="3">
      <t>セイキュウショ</t>
    </rPh>
    <rPh sb="4" eb="6">
      <t>ウチワケ</t>
    </rPh>
    <rPh sb="7" eb="8">
      <t>ヒカエ</t>
    </rPh>
    <phoneticPr fontId="1"/>
  </si>
  <si>
    <t>請求書 内訳(正)</t>
    <rPh sb="0" eb="3">
      <t>セイキュウショ</t>
    </rPh>
    <rPh sb="4" eb="6">
      <t>ウチワケ</t>
    </rPh>
    <rPh sb="7" eb="8">
      <t>セイ</t>
    </rPh>
    <phoneticPr fontId="1"/>
  </si>
  <si>
    <t>請求書 内訳(写)</t>
    <rPh sb="0" eb="3">
      <t>セイキュウショ</t>
    </rPh>
    <rPh sb="4" eb="6">
      <t>ウチワケ</t>
    </rPh>
    <rPh sb="7" eb="8">
      <t>シャ</t>
    </rPh>
    <phoneticPr fontId="1"/>
  </si>
  <si>
    <t>登録番号</t>
    <rPh sb="0" eb="4">
      <t>トウロクバンゴウ</t>
    </rPh>
    <phoneticPr fontId="1"/>
  </si>
  <si>
    <t>住　所</t>
    <phoneticPr fontId="1"/>
  </si>
  <si>
    <t>登録番号</t>
    <phoneticPr fontId="1"/>
  </si>
  <si>
    <t>消費税別</t>
    <rPh sb="0" eb="4">
      <t>ショウヒゼイベツ</t>
    </rPh>
    <phoneticPr fontId="1"/>
  </si>
  <si>
    <t>10％対象</t>
    <rPh sb="3" eb="5">
      <t>タイショウ</t>
    </rPh>
    <phoneticPr fontId="1"/>
  </si>
  <si>
    <t>部長</t>
    <rPh sb="0" eb="2">
      <t>ブチョウ</t>
    </rPh>
    <phoneticPr fontId="1"/>
  </si>
  <si>
    <t>所長</t>
    <rPh sb="0" eb="2">
      <t>ショチョウ</t>
    </rPh>
    <phoneticPr fontId="1"/>
  </si>
  <si>
    <t>担当</t>
    <rPh sb="0" eb="2">
      <t>タントウ</t>
    </rPh>
    <phoneticPr fontId="1"/>
  </si>
  <si>
    <t>備考</t>
    <phoneticPr fontId="1"/>
  </si>
  <si>
    <t>なお、期日指定日を経過したものは、</t>
    <rPh sb="3" eb="5">
      <t>キジツ</t>
    </rPh>
    <rPh sb="5" eb="7">
      <t>シテイ</t>
    </rPh>
    <rPh sb="7" eb="8">
      <t>ビ</t>
    </rPh>
    <rPh sb="9" eb="11">
      <t>ケイカ</t>
    </rPh>
    <phoneticPr fontId="1"/>
  </si>
  <si>
    <t>当該月の支払い対象になりません。</t>
    <phoneticPr fontId="1"/>
  </si>
  <si>
    <t>金額(税込)</t>
    <phoneticPr fontId="1"/>
  </si>
  <si>
    <t>※当社使用欄</t>
    <phoneticPr fontId="1"/>
  </si>
  <si>
    <t>費　　目</t>
    <phoneticPr fontId="1"/>
  </si>
  <si>
    <t>ｺｰﾄﾞ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</si>
</sst>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¥&quot;#,##0;&quot;¥&quot;\-#,##0"/>
    <numFmt numFmtId="176" formatCode="&quot;(&quot;#,##0&quot;)&quot;"/>
    <numFmt numFmtId="177" formatCode="0;\-0;;@"/>
    <numFmt numFmtId="178" formatCode="0_);[Red]\(0\)"/>
    <numFmt numFmtId="179" formatCode="#,##0_);[Red]\(#,##0\)"/>
    <numFmt numFmtId="180" formatCode="0.000_);[Red]\(0.000\)"/>
    <numFmt numFmtId="181" formatCode="#,##0_ "/>
    <numFmt numFmtId="182" formatCode="0_ "/>
    <numFmt numFmtId="183" formatCode="#,##0_);\(#,##0\)"/>
    <numFmt numFmtId="184" formatCode="###,###"/>
    <numFmt numFmtId="185" formatCode="###,###,###"/>
    <numFmt numFmtId="186" formatCode="##,###,###"/>
    <numFmt numFmtId="187" formatCode="#,###,###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6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7" fillId="0" borderId="0"/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7" fillId="0" borderId="0" xfId="0" applyFont="1">
      <alignment vertical="center"/>
    </xf>
    <xf numFmtId="0" fontId="1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9" xfId="0" applyFont="1" applyBorder="1">
      <alignment vertical="center"/>
    </xf>
    <xf numFmtId="0" fontId="4" fillId="0" borderId="0" xfId="0" applyFont="1" applyAlignment="1"/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3" xfId="0" applyFont="1" applyBorder="1" applyAlignment="1"/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9" fillId="0" borderId="0" xfId="0" applyFont="1" applyAlignment="1">
      <alignment horizontal="left"/>
    </xf>
    <xf numFmtId="0" fontId="4" fillId="0" borderId="15" xfId="0" applyFont="1" applyBorder="1">
      <alignment vertical="center"/>
    </xf>
    <xf numFmtId="0" fontId="12" fillId="0" borderId="16" xfId="0" applyFont="1" applyBorder="1" applyAlignment="1" applyProtection="1">
      <alignment horizont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right" vertical="top" wrapText="1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40" xfId="0" applyFont="1" applyBorder="1">
      <alignment vertical="center"/>
    </xf>
    <xf numFmtId="0" fontId="28" fillId="0" borderId="5" xfId="1" applyFont="1" applyBorder="1" applyAlignment="1">
      <alignment vertical="center"/>
    </xf>
    <xf numFmtId="0" fontId="28" fillId="0" borderId="4" xfId="1" applyFont="1" applyBorder="1" applyAlignment="1">
      <alignment horizontal="center" vertical="center"/>
    </xf>
    <xf numFmtId="179" fontId="28" fillId="0" borderId="0" xfId="1" applyNumberFormat="1" applyFont="1" applyAlignment="1">
      <alignment vertical="center"/>
    </xf>
    <xf numFmtId="180" fontId="28" fillId="0" borderId="0" xfId="1" applyNumberFormat="1" applyFont="1" applyAlignment="1">
      <alignment vertical="center"/>
    </xf>
    <xf numFmtId="0" fontId="28" fillId="0" borderId="0" xfId="1" applyFont="1" applyAlignment="1">
      <alignment vertical="center"/>
    </xf>
    <xf numFmtId="181" fontId="28" fillId="0" borderId="5" xfId="1" applyNumberFormat="1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Alignment="1" applyProtection="1">
      <protection locked="0"/>
    </xf>
    <xf numFmtId="179" fontId="28" fillId="0" borderId="10" xfId="1" applyNumberFormat="1" applyFont="1" applyBorder="1" applyAlignment="1">
      <alignment vertical="center"/>
    </xf>
    <xf numFmtId="0" fontId="23" fillId="0" borderId="0" xfId="0" applyFont="1" applyAlignment="1" applyProtection="1">
      <alignment shrinkToFit="1"/>
      <protection locked="0"/>
    </xf>
    <xf numFmtId="0" fontId="28" fillId="0" borderId="49" xfId="1" applyFont="1" applyBorder="1" applyAlignment="1">
      <alignment vertical="center"/>
    </xf>
    <xf numFmtId="179" fontId="28" fillId="0" borderId="50" xfId="1" applyNumberFormat="1" applyFont="1" applyBorder="1" applyAlignment="1">
      <alignment vertical="center"/>
    </xf>
    <xf numFmtId="179" fontId="28" fillId="0" borderId="41" xfId="1" applyNumberFormat="1" applyFont="1" applyBorder="1" applyAlignment="1">
      <alignment vertical="center"/>
    </xf>
    <xf numFmtId="0" fontId="28" fillId="0" borderId="49" xfId="1" applyFont="1" applyBorder="1" applyAlignment="1" applyProtection="1">
      <alignment vertical="center"/>
      <protection locked="0"/>
    </xf>
    <xf numFmtId="0" fontId="28" fillId="0" borderId="5" xfId="1" applyFont="1" applyBorder="1" applyAlignment="1" applyProtection="1">
      <alignment vertical="center"/>
      <protection locked="0"/>
    </xf>
    <xf numFmtId="0" fontId="28" fillId="0" borderId="4" xfId="1" applyFont="1" applyBorder="1" applyAlignment="1" applyProtection="1">
      <alignment horizontal="center" vertical="center"/>
      <protection locked="0"/>
    </xf>
    <xf numFmtId="179" fontId="28" fillId="0" borderId="41" xfId="1" applyNumberFormat="1" applyFont="1" applyBorder="1" applyAlignment="1" applyProtection="1">
      <alignment vertical="center"/>
      <protection locked="0"/>
    </xf>
    <xf numFmtId="179" fontId="28" fillId="0" borderId="6" xfId="1" applyNumberFormat="1" applyFont="1" applyBorder="1" applyAlignment="1" applyProtection="1">
      <alignment vertical="center"/>
      <protection locked="0"/>
    </xf>
    <xf numFmtId="181" fontId="28" fillId="0" borderId="5" xfId="1" applyNumberFormat="1" applyFont="1" applyBorder="1" applyAlignment="1" applyProtection="1">
      <alignment vertical="center"/>
      <protection locked="0"/>
    </xf>
    <xf numFmtId="179" fontId="28" fillId="0" borderId="10" xfId="1" applyNumberFormat="1" applyFont="1" applyBorder="1" applyAlignment="1" applyProtection="1">
      <alignment vertical="center"/>
      <protection locked="0"/>
    </xf>
    <xf numFmtId="179" fontId="28" fillId="0" borderId="50" xfId="1" applyNumberFormat="1" applyFont="1" applyBorder="1" applyAlignment="1" applyProtection="1">
      <alignment vertical="center"/>
      <protection locked="0"/>
    </xf>
    <xf numFmtId="179" fontId="28" fillId="0" borderId="6" xfId="1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82" fontId="9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7" fillId="0" borderId="11" xfId="0" applyFont="1" applyBorder="1" applyAlignment="1">
      <alignment horizontal="right" vertical="center"/>
    </xf>
    <xf numFmtId="0" fontId="28" fillId="0" borderId="43" xfId="1" applyFont="1" applyBorder="1" applyAlignment="1">
      <alignment vertical="center"/>
    </xf>
    <xf numFmtId="0" fontId="29" fillId="0" borderId="44" xfId="1" applyFont="1" applyBorder="1" applyAlignment="1">
      <alignment vertical="center"/>
    </xf>
    <xf numFmtId="0" fontId="29" fillId="0" borderId="45" xfId="1" applyFont="1" applyBorder="1" applyAlignment="1">
      <alignment vertical="center"/>
    </xf>
    <xf numFmtId="178" fontId="29" fillId="0" borderId="45" xfId="1" applyNumberFormat="1" applyFont="1" applyBorder="1" applyAlignment="1">
      <alignment horizontal="center" vertical="center"/>
    </xf>
    <xf numFmtId="179" fontId="29" fillId="0" borderId="45" xfId="1" applyNumberFormat="1" applyFont="1" applyBorder="1" applyAlignment="1">
      <alignment horizontal="center" vertical="center"/>
    </xf>
    <xf numFmtId="3" fontId="29" fillId="0" borderId="47" xfId="1" applyNumberFormat="1" applyFont="1" applyBorder="1" applyAlignment="1">
      <alignment horizontal="center" vertical="center"/>
    </xf>
    <xf numFmtId="3" fontId="29" fillId="0" borderId="44" xfId="1" applyNumberFormat="1" applyFont="1" applyBorder="1" applyAlignment="1">
      <alignment horizontal="center" vertical="center"/>
    </xf>
    <xf numFmtId="179" fontId="29" fillId="0" borderId="44" xfId="1" applyNumberFormat="1" applyFont="1" applyBorder="1" applyAlignment="1">
      <alignment horizontal="center" vertical="center"/>
    </xf>
    <xf numFmtId="179" fontId="29" fillId="0" borderId="48" xfId="1" applyNumberFormat="1" applyFont="1" applyBorder="1" applyAlignment="1">
      <alignment horizontal="center" vertical="center"/>
    </xf>
    <xf numFmtId="179" fontId="28" fillId="0" borderId="54" xfId="1" applyNumberFormat="1" applyFont="1" applyBorder="1" applyAlignment="1">
      <alignment vertical="center"/>
    </xf>
    <xf numFmtId="179" fontId="28" fillId="0" borderId="55" xfId="1" applyNumberFormat="1" applyFont="1" applyBorder="1" applyAlignment="1">
      <alignment vertical="center"/>
    </xf>
    <xf numFmtId="181" fontId="28" fillId="0" borderId="8" xfId="1" applyNumberFormat="1" applyFont="1" applyBorder="1" applyAlignment="1">
      <alignment vertical="center"/>
    </xf>
    <xf numFmtId="179" fontId="28" fillId="0" borderId="52" xfId="1" applyNumberFormat="1" applyFont="1" applyBorder="1" applyAlignment="1">
      <alignment vertical="center"/>
    </xf>
    <xf numFmtId="179" fontId="28" fillId="0" borderId="9" xfId="1" applyNumberFormat="1" applyFont="1" applyBorder="1" applyAlignment="1">
      <alignment vertical="center"/>
    </xf>
    <xf numFmtId="177" fontId="9" fillId="0" borderId="0" xfId="0" applyNumberFormat="1" applyFont="1" applyAlignment="1"/>
    <xf numFmtId="0" fontId="28" fillId="0" borderId="8" xfId="1" applyFont="1" applyBorder="1" applyAlignment="1">
      <alignment vertical="center"/>
    </xf>
    <xf numFmtId="0" fontId="28" fillId="0" borderId="42" xfId="1" applyFont="1" applyBorder="1" applyAlignment="1">
      <alignment horizontal="center" vertical="center"/>
    </xf>
    <xf numFmtId="0" fontId="28" fillId="0" borderId="7" xfId="1" applyFont="1" applyBorder="1" applyAlignment="1">
      <alignment vertical="center"/>
    </xf>
    <xf numFmtId="0" fontId="28" fillId="0" borderId="7" xfId="1" applyFont="1" applyBorder="1" applyAlignment="1">
      <alignment horizontal="distributed" vertical="center"/>
    </xf>
    <xf numFmtId="0" fontId="28" fillId="0" borderId="7" xfId="1" applyFont="1" applyBorder="1" applyAlignment="1">
      <alignment horizontal="center" vertical="center"/>
    </xf>
    <xf numFmtId="0" fontId="28" fillId="0" borderId="7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78" fontId="28" fillId="0" borderId="7" xfId="1" applyNumberFormat="1" applyFont="1" applyBorder="1" applyAlignment="1">
      <alignment vertical="center"/>
    </xf>
    <xf numFmtId="181" fontId="28" fillId="0" borderId="7" xfId="1" applyNumberFormat="1" applyFont="1" applyBorder="1" applyAlignment="1">
      <alignment vertical="center"/>
    </xf>
    <xf numFmtId="179" fontId="28" fillId="0" borderId="7" xfId="1" applyNumberFormat="1" applyFont="1" applyBorder="1" applyAlignment="1">
      <alignment vertical="center"/>
    </xf>
    <xf numFmtId="0" fontId="7" fillId="0" borderId="0" xfId="0" applyFont="1" applyAlignment="1"/>
    <xf numFmtId="0" fontId="28" fillId="0" borderId="4" xfId="1" applyFont="1" applyBorder="1" applyAlignment="1" applyProtection="1">
      <alignment vertical="center"/>
      <protection locked="0"/>
    </xf>
    <xf numFmtId="0" fontId="28" fillId="0" borderId="42" xfId="1" applyFont="1" applyBorder="1" applyAlignment="1">
      <alignment vertical="center"/>
    </xf>
    <xf numFmtId="0" fontId="28" fillId="0" borderId="4" xfId="1" applyFont="1" applyBorder="1" applyAlignment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7" fillId="0" borderId="59" xfId="0" applyFont="1" applyBorder="1">
      <alignment vertical="center"/>
    </xf>
    <xf numFmtId="0" fontId="4" fillId="0" borderId="60" xfId="0" applyFont="1" applyBorder="1">
      <alignment vertical="center"/>
    </xf>
    <xf numFmtId="0" fontId="7" fillId="0" borderId="59" xfId="0" applyFont="1" applyBorder="1" applyAlignment="1">
      <alignment horizontal="right" vertical="center"/>
    </xf>
    <xf numFmtId="0" fontId="2" fillId="0" borderId="60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7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86" fontId="2" fillId="0" borderId="0" xfId="0" applyNumberFormat="1" applyFont="1">
      <alignment vertical="center"/>
    </xf>
    <xf numFmtId="186" fontId="2" fillId="0" borderId="65" xfId="0" applyNumberFormat="1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22" fillId="0" borderId="63" xfId="0" applyNumberFormat="1" applyFont="1" applyBorder="1" applyAlignment="1" applyProtection="1">
      <alignment horizontal="right" vertical="center"/>
      <protection locked="0"/>
    </xf>
    <xf numFmtId="3" fontId="22" fillId="0" borderId="2" xfId="0" applyNumberFormat="1" applyFont="1" applyBorder="1" applyAlignment="1" applyProtection="1">
      <alignment horizontal="right" vertical="center"/>
      <protection locked="0"/>
    </xf>
    <xf numFmtId="3" fontId="22" fillId="0" borderId="64" xfId="0" applyNumberFormat="1" applyFont="1" applyBorder="1" applyAlignment="1" applyProtection="1">
      <alignment horizontal="right" vertical="center"/>
      <protection locked="0"/>
    </xf>
    <xf numFmtId="3" fontId="22" fillId="0" borderId="65" xfId="0" applyNumberFormat="1" applyFont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66" xfId="0" applyNumberFormat="1" applyFont="1" applyBorder="1" applyAlignment="1" applyProtection="1">
      <alignment horizontal="right" vertical="center"/>
      <protection locked="0"/>
    </xf>
    <xf numFmtId="3" fontId="6" fillId="0" borderId="65" xfId="0" applyNumberFormat="1" applyFont="1" applyBorder="1" applyAlignment="1" applyProtection="1">
      <alignment horizontal="right" vertical="center"/>
      <protection locked="0"/>
    </xf>
    <xf numFmtId="183" fontId="22" fillId="0" borderId="12" xfId="0" applyNumberFormat="1" applyFont="1" applyBorder="1" applyAlignment="1" applyProtection="1">
      <alignment horizontal="right" vertical="center"/>
      <protection locked="0"/>
    </xf>
    <xf numFmtId="183" fontId="22" fillId="0" borderId="2" xfId="0" applyNumberFormat="1" applyFont="1" applyBorder="1" applyAlignment="1" applyProtection="1">
      <alignment horizontal="right" vertical="center"/>
      <protection locked="0"/>
    </xf>
    <xf numFmtId="183" fontId="22" fillId="0" borderId="66" xfId="0" applyNumberFormat="1" applyFont="1" applyBorder="1" applyAlignment="1" applyProtection="1">
      <alignment horizontal="right" vertical="center"/>
      <protection locked="0"/>
    </xf>
    <xf numFmtId="183" fontId="22" fillId="0" borderId="65" xfId="0" applyNumberFormat="1" applyFont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right" vertical="center"/>
    </xf>
    <xf numFmtId="0" fontId="30" fillId="0" borderId="0" xfId="0" applyFont="1" applyAlignment="1" applyProtection="1">
      <alignment horizontal="left" shrinkToFit="1"/>
      <protection locked="0"/>
    </xf>
    <xf numFmtId="0" fontId="30" fillId="0" borderId="5" xfId="0" applyFont="1" applyBorder="1" applyAlignment="1" applyProtection="1">
      <alignment horizontal="left" shrinkToFit="1"/>
      <protection locked="0"/>
    </xf>
    <xf numFmtId="0" fontId="26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right"/>
      <protection locked="0"/>
    </xf>
    <xf numFmtId="5" fontId="13" fillId="0" borderId="1" xfId="0" applyNumberFormat="1" applyFont="1" applyBorder="1" applyAlignment="1">
      <alignment horizontal="right" vertical="center"/>
    </xf>
    <xf numFmtId="5" fontId="13" fillId="0" borderId="2" xfId="0" applyNumberFormat="1" applyFont="1" applyBorder="1" applyAlignment="1">
      <alignment horizontal="right" vertical="center"/>
    </xf>
    <xf numFmtId="5" fontId="13" fillId="0" borderId="14" xfId="0" applyNumberFormat="1" applyFont="1" applyBorder="1" applyAlignment="1">
      <alignment horizontal="right" vertical="center"/>
    </xf>
    <xf numFmtId="5" fontId="13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11" xfId="0" applyFont="1" applyBorder="1" applyAlignment="1" applyProtection="1">
      <alignment horizontal="left" vertical="center" shrinkToFit="1"/>
      <protection locked="0"/>
    </xf>
    <xf numFmtId="0" fontId="31" fillId="0" borderId="0" xfId="0" applyFont="1" applyAlignment="1" applyProtection="1">
      <alignment horizontal="distributed" shrinkToFit="1"/>
      <protection locked="0"/>
    </xf>
    <xf numFmtId="0" fontId="9" fillId="0" borderId="0" xfId="0" applyFont="1" applyAlignment="1" applyProtection="1">
      <alignment horizontal="distributed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>
      <alignment horizontal="right"/>
    </xf>
    <xf numFmtId="0" fontId="30" fillId="0" borderId="0" xfId="0" applyFont="1" applyAlignment="1">
      <alignment horizontal="left" shrinkToFit="1"/>
    </xf>
    <xf numFmtId="0" fontId="30" fillId="0" borderId="5" xfId="0" applyFont="1" applyBorder="1" applyAlignment="1">
      <alignment horizontal="left" shrinkToFit="1"/>
    </xf>
    <xf numFmtId="177" fontId="23" fillId="0" borderId="0" xfId="0" applyNumberFormat="1" applyFont="1" applyAlignment="1">
      <alignment horizontal="left" vertical="center" shrinkToFit="1"/>
    </xf>
    <xf numFmtId="177" fontId="23" fillId="0" borderId="11" xfId="0" applyNumberFormat="1" applyFont="1" applyBorder="1" applyAlignment="1">
      <alignment horizontal="left" vertical="center" shrinkToFit="1"/>
    </xf>
    <xf numFmtId="177" fontId="4" fillId="0" borderId="2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/>
    </xf>
    <xf numFmtId="177" fontId="31" fillId="0" borderId="0" xfId="0" applyNumberFormat="1" applyFont="1" applyAlignment="1">
      <alignment horizontal="distributed" shrinkToFit="1"/>
    </xf>
    <xf numFmtId="177" fontId="9" fillId="0" borderId="0" xfId="0" applyNumberFormat="1" applyFont="1" applyAlignment="1">
      <alignment horizontal="distributed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85" fontId="7" fillId="0" borderId="30" xfId="0" applyNumberFormat="1" applyFont="1" applyBorder="1" applyAlignment="1">
      <alignment horizontal="center" vertical="center"/>
    </xf>
    <xf numFmtId="185" fontId="7" fillId="0" borderId="28" xfId="0" applyNumberFormat="1" applyFont="1" applyBorder="1" applyAlignment="1">
      <alignment horizontal="center" vertical="center"/>
    </xf>
    <xf numFmtId="185" fontId="7" fillId="0" borderId="2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5" fontId="7" fillId="0" borderId="31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1" fillId="0" borderId="0" xfId="0" applyFont="1" applyAlignment="1">
      <alignment horizontal="distributed" shrinkToFit="1"/>
    </xf>
    <xf numFmtId="0" fontId="9" fillId="0" borderId="0" xfId="0" applyFont="1" applyAlignment="1">
      <alignment horizontal="distributed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4" fontId="6" fillId="0" borderId="63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4" fontId="6" fillId="0" borderId="64" xfId="0" applyNumberFormat="1" applyFont="1" applyBorder="1" applyAlignment="1">
      <alignment horizontal="right" vertical="center"/>
    </xf>
    <xf numFmtId="184" fontId="6" fillId="0" borderId="65" xfId="0" applyNumberFormat="1" applyFont="1" applyBorder="1" applyAlignment="1">
      <alignment horizontal="right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2" xfId="0" applyNumberFormat="1" applyFont="1" applyBorder="1" applyAlignment="1">
      <alignment horizontal="right" vertical="center"/>
    </xf>
    <xf numFmtId="187" fontId="6" fillId="0" borderId="66" xfId="0" applyNumberFormat="1" applyFont="1" applyBorder="1" applyAlignment="1">
      <alignment horizontal="right" vertical="center"/>
    </xf>
    <xf numFmtId="187" fontId="6" fillId="0" borderId="65" xfId="0" applyNumberFormat="1" applyFont="1" applyBorder="1" applyAlignment="1">
      <alignment horizontal="right" vertical="center"/>
    </xf>
    <xf numFmtId="184" fontId="7" fillId="0" borderId="30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184" fontId="7" fillId="0" borderId="29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6" fontId="6" fillId="0" borderId="63" xfId="0" applyNumberFormat="1" applyFont="1" applyBorder="1" applyAlignment="1">
      <alignment horizontal="right" vertical="center"/>
    </xf>
    <xf numFmtId="186" fontId="6" fillId="0" borderId="2" xfId="0" applyNumberFormat="1" applyFont="1" applyBorder="1" applyAlignment="1">
      <alignment horizontal="right" vertical="center"/>
    </xf>
    <xf numFmtId="186" fontId="6" fillId="0" borderId="64" xfId="0" applyNumberFormat="1" applyFont="1" applyBorder="1" applyAlignment="1">
      <alignment horizontal="right" vertical="center"/>
    </xf>
    <xf numFmtId="186" fontId="6" fillId="0" borderId="65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186" fontId="6" fillId="0" borderId="66" xfId="0" applyNumberFormat="1" applyFont="1" applyBorder="1" applyAlignment="1">
      <alignment horizontal="right" vertical="center"/>
    </xf>
    <xf numFmtId="177" fontId="28" fillId="0" borderId="10" xfId="1" applyNumberFormat="1" applyFont="1" applyBorder="1" applyAlignment="1">
      <alignment horizontal="left" vertical="center"/>
    </xf>
    <xf numFmtId="177" fontId="28" fillId="0" borderId="38" xfId="1" applyNumberFormat="1" applyFont="1" applyBorder="1" applyAlignment="1">
      <alignment horizontal="left" vertical="center"/>
    </xf>
    <xf numFmtId="177" fontId="28" fillId="0" borderId="35" xfId="1" applyNumberFormat="1" applyFont="1" applyBorder="1" applyAlignment="1">
      <alignment horizontal="left" vertical="center" wrapText="1"/>
    </xf>
    <xf numFmtId="177" fontId="28" fillId="0" borderId="10" xfId="1" applyNumberFormat="1" applyFont="1" applyBorder="1" applyAlignment="1">
      <alignment horizontal="left" vertical="center" wrapText="1"/>
    </xf>
    <xf numFmtId="177" fontId="28" fillId="0" borderId="38" xfId="1" applyNumberFormat="1" applyFont="1" applyBorder="1" applyAlignment="1">
      <alignment horizontal="left" vertical="center" wrapText="1"/>
    </xf>
    <xf numFmtId="177" fontId="28" fillId="0" borderId="52" xfId="1" applyNumberFormat="1" applyFont="1" applyBorder="1" applyAlignment="1">
      <alignment horizontal="center" vertical="center"/>
    </xf>
    <xf numFmtId="177" fontId="28" fillId="0" borderId="53" xfId="1" applyNumberFormat="1" applyFont="1" applyBorder="1" applyAlignment="1">
      <alignment horizontal="center" vertical="center"/>
    </xf>
    <xf numFmtId="177" fontId="28" fillId="0" borderId="51" xfId="1" applyNumberFormat="1" applyFont="1" applyBorder="1" applyAlignment="1">
      <alignment horizontal="left" vertical="center" wrapText="1"/>
    </xf>
    <xf numFmtId="177" fontId="28" fillId="0" borderId="52" xfId="1" applyNumberFormat="1" applyFont="1" applyBorder="1" applyAlignment="1">
      <alignment horizontal="left" vertical="center" wrapText="1"/>
    </xf>
    <xf numFmtId="177" fontId="28" fillId="0" borderId="53" xfId="1" applyNumberFormat="1" applyFont="1" applyBorder="1" applyAlignment="1">
      <alignment horizontal="left" vertical="center" wrapText="1"/>
    </xf>
    <xf numFmtId="0" fontId="29" fillId="0" borderId="44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177" fontId="30" fillId="0" borderId="0" xfId="0" applyNumberFormat="1" applyFont="1" applyAlignment="1">
      <alignment horizontal="left" shrinkToFit="1"/>
    </xf>
    <xf numFmtId="0" fontId="28" fillId="0" borderId="10" xfId="1" applyFont="1" applyBorder="1" applyAlignment="1" applyProtection="1">
      <alignment horizontal="left" vertical="center"/>
      <protection locked="0"/>
    </xf>
    <xf numFmtId="0" fontId="28" fillId="0" borderId="38" xfId="1" applyFont="1" applyBorder="1" applyAlignment="1" applyProtection="1">
      <alignment horizontal="left" vertical="center"/>
      <protection locked="0"/>
    </xf>
    <xf numFmtId="0" fontId="28" fillId="0" borderId="52" xfId="1" applyFont="1" applyBorder="1" applyAlignment="1">
      <alignment horizontal="center" vertical="center"/>
    </xf>
    <xf numFmtId="0" fontId="28" fillId="0" borderId="53" xfId="1" applyFont="1" applyBorder="1" applyAlignment="1">
      <alignment horizontal="center" vertical="center"/>
    </xf>
    <xf numFmtId="0" fontId="28" fillId="0" borderId="35" xfId="1" applyFont="1" applyBorder="1" applyAlignment="1" applyProtection="1">
      <alignment horizontal="left" vertical="center" wrapText="1"/>
      <protection locked="0"/>
    </xf>
    <xf numFmtId="0" fontId="28" fillId="0" borderId="10" xfId="1" applyFont="1" applyBorder="1" applyAlignment="1" applyProtection="1">
      <alignment horizontal="left" vertical="center" wrapText="1"/>
      <protection locked="0"/>
    </xf>
    <xf numFmtId="0" fontId="28" fillId="0" borderId="38" xfId="1" applyFont="1" applyBorder="1" applyAlignment="1" applyProtection="1">
      <alignment horizontal="left" vertical="center" wrapText="1"/>
      <protection locked="0"/>
    </xf>
    <xf numFmtId="0" fontId="28" fillId="0" borderId="35" xfId="1" applyFont="1" applyBorder="1" applyAlignment="1">
      <alignment horizontal="left" vertical="center" wrapText="1"/>
    </xf>
    <xf numFmtId="0" fontId="28" fillId="0" borderId="10" xfId="1" applyFont="1" applyBorder="1" applyAlignment="1">
      <alignment horizontal="left" vertical="center" wrapText="1"/>
    </xf>
    <xf numFmtId="0" fontId="28" fillId="0" borderId="38" xfId="1" applyFont="1" applyBorder="1" applyAlignment="1">
      <alignment horizontal="left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8" xfId="0" applyFont="1" applyBorder="1">
      <alignment vertical="center"/>
    </xf>
    <xf numFmtId="0" fontId="4" fillId="0" borderId="7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1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3" fillId="2" borderId="48" xfId="0" applyFont="1" applyFill="1" applyBorder="1" applyAlignment="1">
      <alignment horizontal="center" vertical="center"/>
    </xf>
    <xf numFmtId="0" fontId="33" fillId="2" borderId="89" xfId="0" applyFont="1" applyFill="1" applyBorder="1" applyAlignment="1">
      <alignment horizontal="center" vertical="center"/>
    </xf>
    <xf numFmtId="0" fontId="33" fillId="2" borderId="90" xfId="0" applyFont="1" applyFill="1" applyBorder="1" applyAlignment="1">
      <alignment horizontal="center" vertical="center"/>
    </xf>
    <xf numFmtId="0" fontId="33" fillId="2" borderId="91" xfId="0" applyFont="1" applyFill="1" applyBorder="1" applyAlignment="1">
      <alignment horizontal="center" vertical="center"/>
    </xf>
  </cellXfs>
  <cellStyles count="2">
    <cellStyle name="標準" xfId="0" builtinId="0"/>
    <cellStyle name="標準_窪園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11</xdr:row>
      <xdr:rowOff>66675</xdr:rowOff>
    </xdr:from>
    <xdr:to>
      <xdr:col>24</xdr:col>
      <xdr:colOff>66750</xdr:colOff>
      <xdr:row>13</xdr:row>
      <xdr:rowOff>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28800" y="2085975"/>
          <a:ext cx="2905200" cy="3528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9</xdr:col>
      <xdr:colOff>183696</xdr:colOff>
      <xdr:row>13</xdr:row>
      <xdr:rowOff>40823</xdr:rowOff>
    </xdr:from>
    <xdr:to>
      <xdr:col>18</xdr:col>
      <xdr:colOff>50271</xdr:colOff>
      <xdr:row>15</xdr:row>
      <xdr:rowOff>48773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50571" y="2669723"/>
          <a:ext cx="1666800" cy="2556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9</xdr:col>
      <xdr:colOff>171450</xdr:colOff>
      <xdr:row>15</xdr:row>
      <xdr:rowOff>152400</xdr:rowOff>
    </xdr:from>
    <xdr:to>
      <xdr:col>16</xdr:col>
      <xdr:colOff>96075</xdr:colOff>
      <xdr:row>17</xdr:row>
      <xdr:rowOff>27000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38325" y="2838450"/>
          <a:ext cx="1324800" cy="2556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</xdr:col>
      <xdr:colOff>104775</xdr:colOff>
      <xdr:row>23</xdr:row>
      <xdr:rowOff>38100</xdr:rowOff>
    </xdr:from>
    <xdr:to>
      <xdr:col>9</xdr:col>
      <xdr:colOff>153375</xdr:colOff>
      <xdr:row>24</xdr:row>
      <xdr:rowOff>208050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4362450"/>
          <a:ext cx="1648800" cy="417600"/>
        </a:xfrm>
        <a:prstGeom prst="round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11</xdr:col>
      <xdr:colOff>104775</xdr:colOff>
      <xdr:row>23</xdr:row>
      <xdr:rowOff>38100</xdr:rowOff>
    </xdr:from>
    <xdr:to>
      <xdr:col>19</xdr:col>
      <xdr:colOff>153375</xdr:colOff>
      <xdr:row>24</xdr:row>
      <xdr:rowOff>208050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71700" y="4552950"/>
          <a:ext cx="1648800" cy="417600"/>
        </a:xfrm>
        <a:prstGeom prst="round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32</xdr:col>
      <xdr:colOff>38100</xdr:colOff>
      <xdr:row>11</xdr:row>
      <xdr:rowOff>9525</xdr:rowOff>
    </xdr:from>
    <xdr:to>
      <xdr:col>49</xdr:col>
      <xdr:colOff>18075</xdr:colOff>
      <xdr:row>12</xdr:row>
      <xdr:rowOff>169725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05550" y="2219325"/>
          <a:ext cx="3380400" cy="3888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33</xdr:col>
      <xdr:colOff>133350</xdr:colOff>
      <xdr:row>12</xdr:row>
      <xdr:rowOff>180975</xdr:rowOff>
    </xdr:from>
    <xdr:to>
      <xdr:col>48</xdr:col>
      <xdr:colOff>9375</xdr:colOff>
      <xdr:row>16</xdr:row>
      <xdr:rowOff>38325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600825" y="2428875"/>
          <a:ext cx="2876400" cy="486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33</xdr:col>
      <xdr:colOff>85725</xdr:colOff>
      <xdr:row>17</xdr:row>
      <xdr:rowOff>152400</xdr:rowOff>
    </xdr:from>
    <xdr:to>
      <xdr:col>44</xdr:col>
      <xdr:colOff>189450</xdr:colOff>
      <xdr:row>20</xdr:row>
      <xdr:rowOff>66900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553200" y="3219450"/>
          <a:ext cx="2304000" cy="486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16</xdr:col>
      <xdr:colOff>166687</xdr:colOff>
      <xdr:row>1</xdr:row>
      <xdr:rowOff>176211</xdr:rowOff>
    </xdr:from>
    <xdr:to>
      <xdr:col>36</xdr:col>
      <xdr:colOff>108187</xdr:colOff>
      <xdr:row>6</xdr:row>
      <xdr:rowOff>28574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33737" y="366711"/>
          <a:ext cx="3942000" cy="862013"/>
        </a:xfrm>
        <a:prstGeom prst="rect">
          <a:avLst/>
        </a:prstGeom>
        <a:noFill/>
        <a:ln w="57150" cmpd="thickThin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62000" tIns="118800" rIns="162000" bIns="118800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１枚目に入力してください。</a:t>
          </a:r>
          <a:endParaRPr kumimoji="1" lang="en-US" altLang="ja-JP" sz="12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印刷する前に１・２・３枚目のそれぞれ右上に</a:t>
          </a:r>
          <a:endParaRPr kumimoji="1" lang="en-US" altLang="ja-JP" sz="12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請求締め日の日付があることを確認して下さい。</a:t>
          </a:r>
        </a:p>
      </xdr:txBody>
    </xdr:sp>
    <xdr:clientData fPrintsWithSheet="0"/>
  </xdr:twoCellAnchor>
  <xdr:twoCellAnchor>
    <xdr:from>
      <xdr:col>41</xdr:col>
      <xdr:colOff>57150</xdr:colOff>
      <xdr:row>0</xdr:row>
      <xdr:rowOff>9525</xdr:rowOff>
    </xdr:from>
    <xdr:to>
      <xdr:col>52</xdr:col>
      <xdr:colOff>182475</xdr:colOff>
      <xdr:row>1</xdr:row>
      <xdr:rowOff>56625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>
        <a:xfrm>
          <a:off x="8124825" y="9525"/>
          <a:ext cx="2325600" cy="2376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32</xdr:col>
      <xdr:colOff>66674</xdr:colOff>
      <xdr:row>9</xdr:row>
      <xdr:rowOff>1</xdr:rowOff>
    </xdr:from>
    <xdr:to>
      <xdr:col>47</xdr:col>
      <xdr:colOff>142874</xdr:colOff>
      <xdr:row>10</xdr:row>
      <xdr:rowOff>95251</xdr:rowOff>
    </xdr:to>
    <xdr:sp macro="" textlink="">
      <xdr:nvSpPr>
        <xdr:cNvPr id="3" name="角丸四角形 12">
          <a:extLst>
            <a:ext uri="{FF2B5EF4-FFF2-40B4-BE49-F238E27FC236}">
              <a16:creationId xmlns:a16="http://schemas.microsoft.com/office/drawing/2014/main" id="{20190981-14DC-4C49-9195-24FDD8D7EA7C}"/>
            </a:ext>
          </a:extLst>
        </xdr:cNvPr>
        <xdr:cNvSpPr>
          <a:spLocks/>
        </xdr:cNvSpPr>
      </xdr:nvSpPr>
      <xdr:spPr>
        <a:xfrm>
          <a:off x="6334124" y="1828801"/>
          <a:ext cx="3076575" cy="2857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21</xdr:col>
      <xdr:colOff>38100</xdr:colOff>
      <xdr:row>23</xdr:row>
      <xdr:rowOff>57150</xdr:rowOff>
    </xdr:from>
    <xdr:to>
      <xdr:col>30</xdr:col>
      <xdr:colOff>47625</xdr:colOff>
      <xdr:row>24</xdr:row>
      <xdr:rowOff>219076</xdr:rowOff>
    </xdr:to>
    <xdr:sp macro="" textlink="">
      <xdr:nvSpPr>
        <xdr:cNvPr id="14" name="角丸四角形 10">
          <a:extLst>
            <a:ext uri="{FF2B5EF4-FFF2-40B4-BE49-F238E27FC236}">
              <a16:creationId xmlns:a16="http://schemas.microsoft.com/office/drawing/2014/main" id="{4AC18335-334D-4B82-82E1-0F6BC48FAEDE}"/>
            </a:ext>
          </a:extLst>
        </xdr:cNvPr>
        <xdr:cNvSpPr/>
      </xdr:nvSpPr>
      <xdr:spPr>
        <a:xfrm>
          <a:off x="4105275" y="4572000"/>
          <a:ext cx="1809750" cy="40957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38100</xdr:colOff>
      <xdr:row>23</xdr:row>
      <xdr:rowOff>19050</xdr:rowOff>
    </xdr:from>
    <xdr:to>
      <xdr:col>64</xdr:col>
      <xdr:colOff>163425</xdr:colOff>
      <xdr:row>24</xdr:row>
      <xdr:rowOff>66150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>
        <a:xfrm>
          <a:off x="29308425" y="19050"/>
          <a:ext cx="7669125" cy="2376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53</xdr:col>
      <xdr:colOff>38100</xdr:colOff>
      <xdr:row>46</xdr:row>
      <xdr:rowOff>19050</xdr:rowOff>
    </xdr:from>
    <xdr:to>
      <xdr:col>64</xdr:col>
      <xdr:colOff>163425</xdr:colOff>
      <xdr:row>47</xdr:row>
      <xdr:rowOff>66150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>
        <a:xfrm>
          <a:off x="29308425" y="6743700"/>
          <a:ext cx="7669125" cy="2376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8</xdr:col>
      <xdr:colOff>95250</xdr:colOff>
      <xdr:row>0</xdr:row>
      <xdr:rowOff>1</xdr:rowOff>
    </xdr:from>
    <xdr:to>
      <xdr:col>19</xdr:col>
      <xdr:colOff>523875</xdr:colOff>
      <xdr:row>3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00350" y="1"/>
          <a:ext cx="5876925" cy="581024"/>
        </a:xfrm>
        <a:prstGeom prst="rect">
          <a:avLst/>
        </a:prstGeom>
        <a:noFill/>
        <a:ln w="57150" cmpd="thickThin">
          <a:solidFill>
            <a:srgbClr val="FF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62000" tIns="118800" rIns="162000" bIns="118800" rtlCol="0" anchor="t" anchorCtr="0"/>
        <a:lstStyle/>
        <a:p>
          <a:r>
            <a:rPr kumimoji="1" lang="ja-JP" altLang="en-US" sz="10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　契約工事の場合、又は御社書式の請求内訳を添付される場合は、この「請求書内訳」は必要ありません。内訳内容が</a:t>
          </a:r>
          <a:r>
            <a:rPr kumimoji="1" lang="en-US" altLang="ja-JP" sz="10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0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ﾍﾟ</a:t>
          </a:r>
          <a:r>
            <a:rPr kumimoji="1" lang="en-US" altLang="ja-JP" sz="10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0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ｼﾞ以上になる場合は御社書式の内訳書をお使いください。</a:t>
          </a:r>
          <a:endParaRPr kumimoji="1" lang="en-US" altLang="ja-JP" sz="1000" b="1" baseline="0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000" b="1" baseline="0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108"/>
  <sheetViews>
    <sheetView showGridLines="0" tabSelected="1" view="pageBreakPreview" zoomScaleNormal="110" zoomScaleSheetLayoutView="100" workbookViewId="0">
      <selection activeCell="BE74" sqref="BE74"/>
    </sheetView>
  </sheetViews>
  <sheetFormatPr defaultRowHeight="13.5"/>
  <cols>
    <col min="1" max="1" width="0.875" style="1" customWidth="1"/>
    <col min="2" max="53" width="2.625" style="1" customWidth="1"/>
    <col min="54" max="16384" width="9" style="1"/>
  </cols>
  <sheetData>
    <row r="1" spans="2:53" ht="15" customHeight="1">
      <c r="AQ1" s="139" t="s">
        <v>32</v>
      </c>
      <c r="AR1" s="139"/>
      <c r="AS1" s="140"/>
      <c r="AT1" s="140"/>
      <c r="AU1" s="23" t="s">
        <v>33</v>
      </c>
      <c r="AV1" s="140"/>
      <c r="AW1" s="140"/>
      <c r="AX1" s="23" t="s">
        <v>34</v>
      </c>
      <c r="AY1" s="140"/>
      <c r="AZ1" s="140"/>
      <c r="BA1" s="23" t="s">
        <v>35</v>
      </c>
    </row>
    <row r="2" spans="2:53" ht="15" customHeight="1"/>
    <row r="3" spans="2:53" ht="15" customHeight="1"/>
    <row r="4" spans="2:53" ht="15" customHeight="1"/>
    <row r="5" spans="2:53" ht="15" customHeight="1"/>
    <row r="6" spans="2:53" ht="20.100000000000001" customHeight="1">
      <c r="D6" s="156" t="s">
        <v>0</v>
      </c>
      <c r="E6" s="157"/>
      <c r="F6" s="157"/>
      <c r="G6" s="157"/>
      <c r="H6" s="157"/>
      <c r="I6" s="157"/>
      <c r="J6" s="157"/>
      <c r="K6" s="157"/>
      <c r="L6" s="157"/>
      <c r="M6" s="158"/>
    </row>
    <row r="7" spans="2:53" ht="20.100000000000001" customHeight="1">
      <c r="D7" s="159"/>
      <c r="E7" s="160"/>
      <c r="F7" s="160"/>
      <c r="G7" s="160"/>
      <c r="H7" s="160"/>
      <c r="I7" s="160"/>
      <c r="J7" s="160"/>
      <c r="K7" s="160"/>
      <c r="L7" s="160"/>
      <c r="M7" s="161"/>
    </row>
    <row r="8" spans="2:53" ht="15" customHeight="1" thickBot="1"/>
    <row r="9" spans="2:53" ht="15" customHeight="1" thickTop="1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4"/>
    </row>
    <row r="10" spans="2:53" ht="15" customHeight="1">
      <c r="B10" s="95"/>
      <c r="C10" s="9"/>
      <c r="D10" s="7" t="s">
        <v>17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64" t="s">
        <v>58</v>
      </c>
      <c r="AE10" s="165"/>
      <c r="AF10" s="165"/>
      <c r="AG10" s="165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5"/>
      <c r="AW10" s="15"/>
      <c r="AX10" s="16"/>
      <c r="AY10" s="96"/>
    </row>
    <row r="11" spans="2:53" ht="15" customHeight="1">
      <c r="B11" s="95"/>
      <c r="C11" s="9"/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18"/>
      <c r="AY11" s="96"/>
    </row>
    <row r="12" spans="2:53" ht="18" customHeight="1">
      <c r="B12" s="95"/>
      <c r="C12" s="9"/>
      <c r="D12" s="9"/>
      <c r="E12" s="9"/>
      <c r="F12" s="9"/>
      <c r="G12" s="9"/>
      <c r="H12" s="9"/>
      <c r="I12" s="9"/>
      <c r="J12" s="9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9"/>
      <c r="AA12" s="9"/>
      <c r="AB12" s="9"/>
      <c r="AC12" s="9"/>
      <c r="AD12" s="162" t="s">
        <v>26</v>
      </c>
      <c r="AE12" s="163"/>
      <c r="AF12" s="7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2"/>
      <c r="AY12" s="96"/>
    </row>
    <row r="13" spans="2:53" ht="15" customHeight="1">
      <c r="B13" s="97" t="s">
        <v>18</v>
      </c>
      <c r="C13" s="133" t="s">
        <v>19</v>
      </c>
      <c r="D13" s="133"/>
      <c r="E13" s="133"/>
      <c r="F13" s="133"/>
      <c r="G13" s="9" t="s">
        <v>20</v>
      </c>
      <c r="H13" s="9"/>
      <c r="I13" s="9"/>
      <c r="J13" s="9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9"/>
      <c r="AA13" s="9"/>
      <c r="AB13" s="9"/>
      <c r="AC13" s="9"/>
      <c r="AD13" s="1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18"/>
      <c r="AY13" s="96"/>
    </row>
    <row r="14" spans="2:53" ht="5.0999999999999996" customHeight="1">
      <c r="B14" s="9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18"/>
      <c r="AY14" s="96"/>
    </row>
    <row r="15" spans="2:53" ht="15" customHeight="1">
      <c r="B15" s="95"/>
      <c r="C15" s="9"/>
      <c r="D15" s="134" t="s">
        <v>21</v>
      </c>
      <c r="E15" s="134"/>
      <c r="F15" s="134"/>
      <c r="G15" s="134"/>
      <c r="H15" s="9"/>
      <c r="I15" s="9"/>
      <c r="J15" s="9"/>
      <c r="K15" s="27"/>
      <c r="L15" s="27"/>
      <c r="M15" s="27"/>
      <c r="N15" s="27"/>
      <c r="O15" s="27"/>
      <c r="P15" s="27"/>
      <c r="Q15" s="27"/>
      <c r="R15" s="27"/>
      <c r="S15" s="29" t="s">
        <v>43</v>
      </c>
      <c r="T15" s="138" t="s">
        <v>44</v>
      </c>
      <c r="U15" s="138"/>
      <c r="V15" s="138"/>
      <c r="W15" s="138"/>
      <c r="X15" s="138"/>
      <c r="Y15" s="138"/>
      <c r="Z15" s="9"/>
      <c r="AA15" s="9"/>
      <c r="AB15" s="9"/>
      <c r="AC15" s="9"/>
      <c r="AD15" s="19" t="s">
        <v>27</v>
      </c>
      <c r="AE15" s="7"/>
      <c r="AF15" s="7"/>
      <c r="AG15" s="7"/>
      <c r="AH15" s="7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7"/>
      <c r="AW15" s="7"/>
      <c r="AX15" s="18"/>
      <c r="AY15" s="96"/>
    </row>
    <row r="16" spans="2:53" ht="15" customHeight="1">
      <c r="B16" s="9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8"/>
      <c r="T16" s="138"/>
      <c r="U16" s="138"/>
      <c r="V16" s="138"/>
      <c r="W16" s="138"/>
      <c r="X16" s="138"/>
      <c r="Y16" s="138"/>
      <c r="Z16" s="9"/>
      <c r="AA16" s="9"/>
      <c r="AB16" s="9"/>
      <c r="AC16" s="9"/>
      <c r="AD16" s="19" t="s">
        <v>28</v>
      </c>
      <c r="AE16" s="7"/>
      <c r="AF16" s="7"/>
      <c r="AG16" s="7"/>
      <c r="AH16" s="7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7"/>
      <c r="AW16" s="7"/>
      <c r="AX16" s="18"/>
      <c r="AY16" s="96"/>
    </row>
    <row r="17" spans="2:52" ht="15" customHeight="1">
      <c r="B17" s="97" t="s">
        <v>18</v>
      </c>
      <c r="C17" s="133" t="s">
        <v>22</v>
      </c>
      <c r="D17" s="133"/>
      <c r="E17" s="133"/>
      <c r="F17" s="133"/>
      <c r="G17" s="9" t="s">
        <v>20</v>
      </c>
      <c r="H17" s="9"/>
      <c r="I17" s="9"/>
      <c r="J17" s="9"/>
      <c r="K17" s="25"/>
      <c r="L17" s="25"/>
      <c r="M17" s="12" t="s">
        <v>24</v>
      </c>
      <c r="N17" s="25"/>
      <c r="O17" s="25"/>
      <c r="P17" s="25"/>
      <c r="Q17" s="9"/>
      <c r="R17" s="9"/>
      <c r="S17" s="9"/>
      <c r="T17" s="9"/>
      <c r="U17" s="9"/>
      <c r="V17" s="9"/>
      <c r="W17" s="9"/>
      <c r="X17" s="26"/>
      <c r="Y17" s="9"/>
      <c r="Z17" s="9"/>
      <c r="AA17" s="9"/>
      <c r="AB17" s="9"/>
      <c r="AC17" s="9"/>
      <c r="AD17" s="1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18"/>
      <c r="AY17" s="96"/>
    </row>
    <row r="18" spans="2:52" ht="15" customHeight="1">
      <c r="B18" s="9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14" t="s">
        <v>31</v>
      </c>
      <c r="AX18" s="18"/>
      <c r="AY18" s="96"/>
    </row>
    <row r="19" spans="2:52" ht="15" customHeight="1">
      <c r="B19" s="135" t="s">
        <v>18</v>
      </c>
      <c r="C19" s="134" t="s">
        <v>3</v>
      </c>
      <c r="D19" s="134"/>
      <c r="E19" s="134"/>
      <c r="F19" s="134"/>
      <c r="G19" s="134"/>
      <c r="H19" s="134"/>
      <c r="I19" s="134"/>
      <c r="J19" s="134"/>
      <c r="K19" s="141" t="str">
        <f>IF(ISBLANK(V24),"",(V24+AF24))</f>
        <v/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5" t="s">
        <v>25</v>
      </c>
      <c r="Y19" s="146"/>
      <c r="Z19" s="9"/>
      <c r="AA19" s="9"/>
      <c r="AB19" s="9"/>
      <c r="AC19" s="9"/>
      <c r="AD19" s="19" t="s">
        <v>29</v>
      </c>
      <c r="AE19" s="7"/>
      <c r="AF19" s="7"/>
      <c r="AG19" s="7"/>
      <c r="AH19" s="7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7"/>
      <c r="AT19" s="7"/>
      <c r="AU19" s="7"/>
      <c r="AV19" s="7"/>
      <c r="AW19" s="7"/>
      <c r="AX19" s="18"/>
      <c r="AY19" s="96"/>
    </row>
    <row r="20" spans="2:52" ht="15" customHeight="1">
      <c r="B20" s="135"/>
      <c r="C20" s="134"/>
      <c r="D20" s="134"/>
      <c r="E20" s="134"/>
      <c r="F20" s="134"/>
      <c r="G20" s="134"/>
      <c r="H20" s="134"/>
      <c r="I20" s="134"/>
      <c r="J20" s="134"/>
      <c r="K20" s="143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7"/>
      <c r="Y20" s="148"/>
      <c r="Z20" s="9"/>
      <c r="AA20" s="9"/>
      <c r="AB20" s="9"/>
      <c r="AC20" s="9"/>
      <c r="AD20" s="19" t="s">
        <v>30</v>
      </c>
      <c r="AE20" s="7"/>
      <c r="AF20" s="7"/>
      <c r="AG20" s="7"/>
      <c r="AH20" s="7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7"/>
      <c r="AT20" s="7"/>
      <c r="AU20" s="7"/>
      <c r="AV20" s="7"/>
      <c r="AW20" s="7"/>
      <c r="AX20" s="18"/>
      <c r="AY20" s="96"/>
    </row>
    <row r="21" spans="2:52" ht="20.100000000000001" customHeight="1">
      <c r="B21" s="95"/>
      <c r="C21" s="9"/>
      <c r="D21" s="9"/>
      <c r="E21" s="9"/>
      <c r="F21" s="9"/>
      <c r="G21" s="134" t="s">
        <v>23</v>
      </c>
      <c r="H21" s="134"/>
      <c r="I21" s="134"/>
      <c r="J21" s="9"/>
      <c r="K21" s="149" t="str">
        <f>AF24</f>
        <v/>
      </c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3"/>
      <c r="Z21" s="9"/>
      <c r="AA21" s="9"/>
      <c r="AB21" s="9"/>
      <c r="AC21" s="9"/>
      <c r="AD21" s="20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2"/>
      <c r="AY21" s="96"/>
    </row>
    <row r="22" spans="2:52" ht="15" customHeight="1">
      <c r="B22" s="9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96"/>
    </row>
    <row r="23" spans="2:52" ht="20.100000000000001" customHeight="1">
      <c r="B23" s="130" t="s">
        <v>1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31" t="s">
        <v>2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 t="s">
        <v>45</v>
      </c>
      <c r="W23" s="131"/>
      <c r="X23" s="131"/>
      <c r="Y23" s="131"/>
      <c r="Z23" s="131"/>
      <c r="AA23" s="131"/>
      <c r="AB23" s="131"/>
      <c r="AC23" s="131"/>
      <c r="AD23" s="131"/>
      <c r="AE23" s="131"/>
      <c r="AF23" s="131" t="s">
        <v>4</v>
      </c>
      <c r="AG23" s="131"/>
      <c r="AH23" s="131"/>
      <c r="AI23" s="131"/>
      <c r="AJ23" s="131"/>
      <c r="AK23" s="131"/>
      <c r="AL23" s="131"/>
      <c r="AM23" s="131"/>
      <c r="AN23" s="131"/>
      <c r="AO23" s="131"/>
      <c r="AP23" s="110" t="s">
        <v>5</v>
      </c>
      <c r="AQ23" s="110"/>
      <c r="AR23" s="110"/>
      <c r="AS23" s="110"/>
      <c r="AT23" s="110"/>
      <c r="AU23" s="110"/>
      <c r="AV23" s="110"/>
      <c r="AW23" s="110"/>
      <c r="AX23" s="110"/>
      <c r="AY23" s="132"/>
    </row>
    <row r="24" spans="2:52" ht="20.100000000000001" customHeight="1">
      <c r="B24" s="114"/>
      <c r="C24" s="115"/>
      <c r="D24" s="115"/>
      <c r="E24" s="115"/>
      <c r="F24" s="115"/>
      <c r="G24" s="115"/>
      <c r="H24" s="115"/>
      <c r="I24" s="115"/>
      <c r="J24" s="115"/>
      <c r="L24" s="118"/>
      <c r="M24" s="119"/>
      <c r="N24" s="119"/>
      <c r="O24" s="119"/>
      <c r="P24" s="119"/>
      <c r="Q24" s="119"/>
      <c r="R24" s="119"/>
      <c r="S24" s="119"/>
      <c r="T24" s="119"/>
      <c r="V24" s="122"/>
      <c r="W24" s="123"/>
      <c r="X24" s="123"/>
      <c r="Y24" s="123"/>
      <c r="Z24" s="123"/>
      <c r="AA24" s="123"/>
      <c r="AB24" s="123"/>
      <c r="AC24" s="123"/>
      <c r="AD24" s="123"/>
      <c r="AF24" s="126" t="str">
        <f>IF(ISBLANK(V24),"",(ROUNDDOWN(V24*0.1,0)))</f>
        <v/>
      </c>
      <c r="AG24" s="127"/>
      <c r="AH24" s="127"/>
      <c r="AI24" s="127"/>
      <c r="AJ24" s="127"/>
      <c r="AK24" s="127"/>
      <c r="AL24" s="127"/>
      <c r="AM24" s="127"/>
      <c r="AN24" s="127"/>
      <c r="AP24" s="126" t="str">
        <f>IF(B24="","",IF(B24=0,"0",(B24-L24-K19)))</f>
        <v/>
      </c>
      <c r="AQ24" s="127"/>
      <c r="AR24" s="127"/>
      <c r="AS24" s="127"/>
      <c r="AT24" s="127"/>
      <c r="AU24" s="127"/>
      <c r="AV24" s="127"/>
      <c r="AW24" s="127"/>
      <c r="AX24" s="127"/>
      <c r="AY24" s="98"/>
    </row>
    <row r="25" spans="2:52" ht="20.100000000000001" customHeight="1" thickBot="1">
      <c r="B25" s="116"/>
      <c r="C25" s="117"/>
      <c r="D25" s="117"/>
      <c r="E25" s="117"/>
      <c r="F25" s="117"/>
      <c r="G25" s="117"/>
      <c r="H25" s="117"/>
      <c r="I25" s="117"/>
      <c r="J25" s="117"/>
      <c r="K25" s="99"/>
      <c r="L25" s="120"/>
      <c r="M25" s="121"/>
      <c r="N25" s="121"/>
      <c r="O25" s="121"/>
      <c r="P25" s="121"/>
      <c r="Q25" s="121"/>
      <c r="R25" s="121"/>
      <c r="S25" s="121"/>
      <c r="T25" s="121"/>
      <c r="U25" s="99"/>
      <c r="V25" s="124"/>
      <c r="W25" s="125"/>
      <c r="X25" s="125"/>
      <c r="Y25" s="125"/>
      <c r="Z25" s="125"/>
      <c r="AA25" s="125"/>
      <c r="AB25" s="125"/>
      <c r="AC25" s="125"/>
      <c r="AD25" s="125"/>
      <c r="AE25" s="99"/>
      <c r="AF25" s="128"/>
      <c r="AG25" s="129"/>
      <c r="AH25" s="129"/>
      <c r="AI25" s="129"/>
      <c r="AJ25" s="129"/>
      <c r="AK25" s="129"/>
      <c r="AL25" s="129"/>
      <c r="AM25" s="129"/>
      <c r="AN25" s="129"/>
      <c r="AO25" s="99"/>
      <c r="AP25" s="128"/>
      <c r="AQ25" s="129"/>
      <c r="AR25" s="129"/>
      <c r="AS25" s="129"/>
      <c r="AT25" s="129"/>
      <c r="AU25" s="129"/>
      <c r="AV25" s="129"/>
      <c r="AW25" s="129"/>
      <c r="AX25" s="129"/>
      <c r="AY25" s="100"/>
    </row>
    <row r="26" spans="2:52" ht="9.9499999999999993" customHeight="1" thickTop="1"/>
    <row r="27" spans="2:52" ht="20.100000000000001" customHeight="1">
      <c r="B27" s="109" t="s">
        <v>61</v>
      </c>
      <c r="C27" s="110"/>
      <c r="D27" s="110"/>
      <c r="E27" s="110"/>
      <c r="F27" s="110"/>
      <c r="G27" s="110"/>
      <c r="H27" s="110"/>
      <c r="I27" s="111"/>
      <c r="J27" s="110" t="s">
        <v>40</v>
      </c>
      <c r="K27" s="110"/>
      <c r="L27" s="110"/>
      <c r="M27" s="110"/>
      <c r="N27" s="110"/>
      <c r="O27" s="110"/>
      <c r="P27" s="112" t="s">
        <v>4</v>
      </c>
      <c r="Q27" s="110"/>
      <c r="R27" s="110"/>
      <c r="S27" s="110"/>
      <c r="T27" s="111"/>
      <c r="U27" s="110" t="s">
        <v>69</v>
      </c>
      <c r="V27" s="110"/>
      <c r="W27" s="110"/>
      <c r="X27" s="110"/>
      <c r="Y27" s="110"/>
      <c r="Z27" s="113"/>
    </row>
    <row r="28" spans="2:52" ht="20.100000000000001" customHeight="1">
      <c r="B28" s="176" t="s">
        <v>62</v>
      </c>
      <c r="C28" s="177"/>
      <c r="D28" s="177"/>
      <c r="E28" s="177"/>
      <c r="F28" s="177"/>
      <c r="G28" s="177"/>
      <c r="H28" s="177"/>
      <c r="I28" s="178"/>
      <c r="J28" s="204">
        <f>V24</f>
        <v>0</v>
      </c>
      <c r="K28" s="205"/>
      <c r="L28" s="205"/>
      <c r="M28" s="205"/>
      <c r="N28" s="205"/>
      <c r="O28" s="206"/>
      <c r="P28" s="204">
        <f>IF(ISBLANK(J28),"",(ROUNDDOWN(J28*0.1,0)))</f>
        <v>0</v>
      </c>
      <c r="Q28" s="205"/>
      <c r="R28" s="205"/>
      <c r="S28" s="205"/>
      <c r="T28" s="206"/>
      <c r="U28" s="204">
        <f>IF(ISBLANK(J28),"",J28+P28)</f>
        <v>0</v>
      </c>
      <c r="V28" s="205"/>
      <c r="W28" s="205"/>
      <c r="X28" s="205"/>
      <c r="Y28" s="205"/>
      <c r="Z28" s="207"/>
      <c r="AA28" s="7"/>
      <c r="AB28" s="7"/>
      <c r="AC28" s="7"/>
      <c r="AD28" s="7" t="s">
        <v>6</v>
      </c>
      <c r="AE28" s="7"/>
      <c r="AF28" s="7"/>
      <c r="AG28" s="7"/>
      <c r="AH28" s="8" t="s">
        <v>7</v>
      </c>
      <c r="AI28" s="7" t="s">
        <v>8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2:52" ht="20.100000000000001" customHeight="1">
      <c r="B29" s="179"/>
      <c r="C29" s="180"/>
      <c r="D29" s="180"/>
      <c r="E29" s="180"/>
      <c r="F29" s="180"/>
      <c r="G29" s="180"/>
      <c r="H29" s="180"/>
      <c r="I29" s="181"/>
      <c r="J29" s="180"/>
      <c r="K29" s="180"/>
      <c r="L29" s="180"/>
      <c r="M29" s="180"/>
      <c r="N29" s="180"/>
      <c r="O29" s="30"/>
      <c r="P29" s="208" t="str">
        <f>IF(ISBLANK(J29),"",(ROUNDDOWN(J29*0.08,0)))</f>
        <v/>
      </c>
      <c r="Q29" s="134"/>
      <c r="R29" s="134"/>
      <c r="S29" s="134"/>
      <c r="T29" s="31"/>
      <c r="U29" s="134" t="str">
        <f>IF(ISBLANK(J29),"",J29+P29)</f>
        <v/>
      </c>
      <c r="V29" s="134"/>
      <c r="W29" s="134"/>
      <c r="X29" s="134"/>
      <c r="Y29" s="134"/>
      <c r="Z29" s="32"/>
      <c r="AA29" s="7"/>
      <c r="AB29" s="7"/>
      <c r="AC29" s="7"/>
      <c r="AD29" s="7"/>
      <c r="AE29" s="7"/>
      <c r="AF29" s="7"/>
      <c r="AG29" s="7"/>
      <c r="AH29" s="8" t="s">
        <v>9</v>
      </c>
      <c r="AI29" s="7" t="s">
        <v>10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2:52" ht="20.100000000000001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05"/>
      <c r="AA30" s="7"/>
      <c r="AB30" s="7"/>
      <c r="AC30" s="7"/>
      <c r="AD30" s="7"/>
      <c r="AE30" s="7"/>
      <c r="AF30" s="7"/>
      <c r="AG30" s="7"/>
      <c r="AH30" s="7"/>
      <c r="AI30" s="7" t="s">
        <v>67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2:52" ht="20.100000000000001" customHeight="1">
      <c r="B31" s="5"/>
      <c r="Z31" s="7"/>
      <c r="AA31" s="7"/>
      <c r="AB31" s="7"/>
      <c r="AC31" s="7"/>
      <c r="AD31" s="7"/>
      <c r="AE31" s="7"/>
      <c r="AF31" s="7"/>
      <c r="AG31" s="7"/>
      <c r="AH31" s="7"/>
      <c r="AI31" s="7" t="s">
        <v>68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2:52" ht="20.100000000000001" customHeight="1">
      <c r="B32" s="104" t="s">
        <v>66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06"/>
      <c r="AA32" s="7"/>
      <c r="AB32" s="7"/>
      <c r="AC32" s="7"/>
      <c r="AD32" s="7" t="s">
        <v>11</v>
      </c>
      <c r="AE32" s="7"/>
      <c r="AF32" s="7"/>
      <c r="AG32" s="7"/>
      <c r="AH32" s="8" t="s">
        <v>7</v>
      </c>
      <c r="AI32" s="7" t="s">
        <v>12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2:53" ht="20.100000000000001" customHeight="1">
      <c r="B33" s="3"/>
      <c r="Z33" s="24"/>
      <c r="AA33" s="7"/>
      <c r="AB33" s="7"/>
      <c r="AC33" s="7"/>
      <c r="AD33" s="7"/>
      <c r="AE33" s="7"/>
      <c r="AF33" s="7"/>
      <c r="AG33" s="7"/>
      <c r="AH33" s="7"/>
      <c r="AI33" s="7" t="s">
        <v>13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2:53" ht="20.100000000000001" customHeight="1">
      <c r="B34" s="3"/>
      <c r="Z34" s="24"/>
      <c r="AA34" s="7"/>
      <c r="AB34" s="7"/>
      <c r="AC34" s="7"/>
      <c r="AD34" s="7"/>
      <c r="AE34" s="7"/>
      <c r="AF34" s="7"/>
      <c r="AG34" s="7"/>
      <c r="AH34" s="8" t="s">
        <v>14</v>
      </c>
      <c r="AI34" s="7" t="s">
        <v>15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2:53" ht="20.100000000000001" customHeight="1">
      <c r="B35" s="3"/>
      <c r="Z35" s="24"/>
      <c r="AA35" s="7"/>
      <c r="AB35" s="7"/>
      <c r="AC35" s="7"/>
      <c r="AD35" s="7"/>
      <c r="AE35" s="7"/>
      <c r="AF35" s="7"/>
      <c r="AG35" s="7"/>
      <c r="AH35" s="7"/>
      <c r="AI35" s="7" t="s">
        <v>16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2:53" ht="20.100000000000001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2:53" ht="15" customHeight="1">
      <c r="AQ37" s="139" t="s">
        <v>32</v>
      </c>
      <c r="AR37" s="139"/>
      <c r="AS37" s="167">
        <f>AS1</f>
        <v>0</v>
      </c>
      <c r="AT37" s="167"/>
      <c r="AU37" s="23" t="s">
        <v>33</v>
      </c>
      <c r="AV37" s="167">
        <f>AV1</f>
        <v>0</v>
      </c>
      <c r="AW37" s="167"/>
      <c r="AX37" s="23" t="s">
        <v>34</v>
      </c>
      <c r="AY37" s="167">
        <f>AY1</f>
        <v>0</v>
      </c>
      <c r="AZ37" s="167"/>
      <c r="BA37" s="23" t="s">
        <v>35</v>
      </c>
    </row>
    <row r="38" spans="2:53" ht="15" customHeight="1"/>
    <row r="39" spans="2:53" ht="15" customHeight="1"/>
    <row r="40" spans="2:53" ht="15" customHeight="1"/>
    <row r="41" spans="2:53" ht="15" customHeight="1"/>
    <row r="42" spans="2:53" ht="20.100000000000001" customHeight="1">
      <c r="D42" s="156" t="s">
        <v>36</v>
      </c>
      <c r="E42" s="157"/>
      <c r="F42" s="157"/>
      <c r="G42" s="157"/>
      <c r="H42" s="157"/>
      <c r="I42" s="157"/>
      <c r="J42" s="157"/>
      <c r="K42" s="157"/>
      <c r="L42" s="157"/>
      <c r="M42" s="158"/>
    </row>
    <row r="43" spans="2:53" ht="20.100000000000001" customHeight="1">
      <c r="D43" s="159"/>
      <c r="E43" s="160"/>
      <c r="F43" s="160"/>
      <c r="G43" s="160"/>
      <c r="H43" s="160"/>
      <c r="I43" s="160"/>
      <c r="J43" s="160"/>
      <c r="K43" s="160"/>
      <c r="L43" s="160"/>
      <c r="M43" s="161"/>
    </row>
    <row r="44" spans="2:53" ht="15" customHeight="1" thickBot="1"/>
    <row r="45" spans="2:53" ht="15" customHeight="1" thickTop="1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4"/>
    </row>
    <row r="46" spans="2:53" ht="15" customHeight="1">
      <c r="B46" s="95"/>
      <c r="C46" s="9"/>
      <c r="D46" s="7" t="s">
        <v>17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2" t="s">
        <v>60</v>
      </c>
      <c r="AE46" s="15"/>
      <c r="AF46" s="15"/>
      <c r="AG46" s="15"/>
      <c r="AH46" s="172">
        <f>AH10</f>
        <v>0</v>
      </c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5"/>
      <c r="AW46" s="15"/>
      <c r="AX46" s="16"/>
      <c r="AY46" s="96"/>
    </row>
    <row r="47" spans="2:53" ht="15" customHeight="1">
      <c r="B47" s="95"/>
      <c r="C47" s="9"/>
      <c r="D47" s="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18"/>
      <c r="AY47" s="96"/>
    </row>
    <row r="48" spans="2:53" ht="18" customHeight="1">
      <c r="B48" s="95"/>
      <c r="C48" s="9"/>
      <c r="D48" s="9"/>
      <c r="E48" s="9"/>
      <c r="F48" s="9"/>
      <c r="G48" s="9"/>
      <c r="H48" s="9"/>
      <c r="I48" s="9"/>
      <c r="J48" s="9"/>
      <c r="K48" s="168" t="str">
        <f>IF(ISBLANK(K12),"",(K12))</f>
        <v/>
      </c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9"/>
      <c r="AA48" s="9"/>
      <c r="AB48" s="9"/>
      <c r="AC48" s="9"/>
      <c r="AD48" s="162" t="s">
        <v>59</v>
      </c>
      <c r="AE48" s="163"/>
      <c r="AF48" s="163"/>
      <c r="AG48" s="170">
        <f>AG12</f>
        <v>0</v>
      </c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1"/>
      <c r="AY48" s="96"/>
    </row>
    <row r="49" spans="2:52" ht="15" customHeight="1">
      <c r="B49" s="97" t="s">
        <v>18</v>
      </c>
      <c r="C49" s="133" t="s">
        <v>19</v>
      </c>
      <c r="D49" s="133"/>
      <c r="E49" s="133"/>
      <c r="F49" s="133"/>
      <c r="G49" s="9" t="s">
        <v>20</v>
      </c>
      <c r="H49" s="9"/>
      <c r="I49" s="9"/>
      <c r="J49" s="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9"/>
      <c r="AA49" s="9"/>
      <c r="AB49" s="9"/>
      <c r="AC49" s="9"/>
      <c r="AD49" s="1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8"/>
      <c r="AY49" s="96"/>
    </row>
    <row r="50" spans="2:52" ht="5.0999999999999996" customHeight="1">
      <c r="B50" s="9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18"/>
      <c r="AY50" s="96"/>
    </row>
    <row r="51" spans="2:52" ht="15" customHeight="1">
      <c r="B51" s="95"/>
      <c r="C51" s="9"/>
      <c r="D51" s="134" t="s">
        <v>21</v>
      </c>
      <c r="E51" s="134"/>
      <c r="F51" s="134"/>
      <c r="G51" s="134"/>
      <c r="H51" s="9"/>
      <c r="I51" s="9"/>
      <c r="J51" s="9"/>
      <c r="K51" s="10" t="str">
        <f t="shared" ref="K51:R51" si="0">IF(ISBLANK(K15),"",(K15))</f>
        <v/>
      </c>
      <c r="L51" s="10" t="str">
        <f t="shared" si="0"/>
        <v/>
      </c>
      <c r="M51" s="10" t="str">
        <f t="shared" si="0"/>
        <v/>
      </c>
      <c r="N51" s="10" t="str">
        <f t="shared" si="0"/>
        <v/>
      </c>
      <c r="O51" s="10" t="str">
        <f t="shared" si="0"/>
        <v/>
      </c>
      <c r="P51" s="10" t="str">
        <f t="shared" si="0"/>
        <v/>
      </c>
      <c r="Q51" s="10" t="str">
        <f t="shared" si="0"/>
        <v/>
      </c>
      <c r="R51" s="10" t="str">
        <f t="shared" si="0"/>
        <v/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9" t="s">
        <v>27</v>
      </c>
      <c r="AE51" s="7"/>
      <c r="AF51" s="7"/>
      <c r="AG51" s="7"/>
      <c r="AH51" s="7"/>
      <c r="AI51" s="174">
        <f>AI15</f>
        <v>0</v>
      </c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7"/>
      <c r="AW51" s="7"/>
      <c r="AX51" s="18"/>
      <c r="AY51" s="96"/>
    </row>
    <row r="52" spans="2:52" ht="15" customHeight="1">
      <c r="B52" s="9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9" t="s">
        <v>28</v>
      </c>
      <c r="AE52" s="7"/>
      <c r="AF52" s="7"/>
      <c r="AG52" s="7"/>
      <c r="AH52" s="7"/>
      <c r="AI52" s="175">
        <f>AI16</f>
        <v>0</v>
      </c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7"/>
      <c r="AW52" s="7"/>
      <c r="AX52" s="18"/>
      <c r="AY52" s="96"/>
    </row>
    <row r="53" spans="2:52" ht="15" customHeight="1">
      <c r="B53" s="97" t="s">
        <v>18</v>
      </c>
      <c r="C53" s="133" t="s">
        <v>22</v>
      </c>
      <c r="D53" s="133"/>
      <c r="E53" s="133"/>
      <c r="F53" s="133"/>
      <c r="G53" s="9" t="s">
        <v>20</v>
      </c>
      <c r="H53" s="9"/>
      <c r="I53" s="9"/>
      <c r="J53" s="9"/>
      <c r="K53" s="11" t="str">
        <f>IF(ISBLANK(K17),"",(K17))</f>
        <v/>
      </c>
      <c r="L53" s="11" t="str">
        <f>IF(ISBLANK(L17),"",(L17))</f>
        <v/>
      </c>
      <c r="M53" s="12" t="s">
        <v>24</v>
      </c>
      <c r="N53" s="11" t="str">
        <f>IF(ISBLANK(N17),"",(N17))</f>
        <v/>
      </c>
      <c r="O53" s="11" t="str">
        <f>IF(ISBLANK(O17),"",(O17))</f>
        <v/>
      </c>
      <c r="P53" s="11" t="str">
        <f>IF(ISBLANK(P17),"",(P17))</f>
        <v/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18"/>
      <c r="AY53" s="96"/>
    </row>
    <row r="54" spans="2:52" ht="15" customHeight="1">
      <c r="B54" s="9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14" t="s">
        <v>31</v>
      </c>
      <c r="AX54" s="18"/>
      <c r="AY54" s="96"/>
    </row>
    <row r="55" spans="2:52" ht="15" customHeight="1">
      <c r="B55" s="135" t="s">
        <v>18</v>
      </c>
      <c r="C55" s="134" t="s">
        <v>3</v>
      </c>
      <c r="D55" s="134"/>
      <c r="E55" s="134"/>
      <c r="F55" s="134"/>
      <c r="G55" s="134"/>
      <c r="H55" s="134"/>
      <c r="I55" s="134"/>
      <c r="J55" s="134" t="s">
        <v>20</v>
      </c>
      <c r="K55" s="141" t="str">
        <f>IF(ISBLANK(K19),"",(K19))</f>
        <v/>
      </c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5" t="s">
        <v>25</v>
      </c>
      <c r="Y55" s="146"/>
      <c r="Z55" s="9"/>
      <c r="AA55" s="9"/>
      <c r="AB55" s="9"/>
      <c r="AC55" s="9"/>
      <c r="AD55" s="19" t="s">
        <v>29</v>
      </c>
      <c r="AE55" s="7"/>
      <c r="AF55" s="7"/>
      <c r="AG55" s="7"/>
      <c r="AH55" s="7"/>
      <c r="AI55" s="173">
        <f>AI19</f>
        <v>0</v>
      </c>
      <c r="AJ55" s="173"/>
      <c r="AK55" s="173"/>
      <c r="AL55" s="173"/>
      <c r="AM55" s="173"/>
      <c r="AN55" s="173"/>
      <c r="AO55" s="173"/>
      <c r="AP55" s="173"/>
      <c r="AQ55" s="173"/>
      <c r="AR55" s="173"/>
      <c r="AS55" s="7"/>
      <c r="AT55" s="7"/>
      <c r="AU55" s="7"/>
      <c r="AV55" s="7"/>
      <c r="AW55" s="7"/>
      <c r="AX55" s="18"/>
      <c r="AY55" s="96"/>
    </row>
    <row r="56" spans="2:52" ht="15" customHeight="1">
      <c r="B56" s="135"/>
      <c r="C56" s="134"/>
      <c r="D56" s="134"/>
      <c r="E56" s="134"/>
      <c r="F56" s="134"/>
      <c r="G56" s="134"/>
      <c r="H56" s="134"/>
      <c r="I56" s="134"/>
      <c r="J56" s="134"/>
      <c r="K56" s="143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7"/>
      <c r="Y56" s="148"/>
      <c r="Z56" s="9"/>
      <c r="AA56" s="9"/>
      <c r="AB56" s="9"/>
      <c r="AC56" s="9"/>
      <c r="AD56" s="19" t="s">
        <v>30</v>
      </c>
      <c r="AE56" s="7"/>
      <c r="AF56" s="7"/>
      <c r="AG56" s="7"/>
      <c r="AH56" s="7"/>
      <c r="AI56" s="173">
        <f>AI20</f>
        <v>0</v>
      </c>
      <c r="AJ56" s="173"/>
      <c r="AK56" s="173"/>
      <c r="AL56" s="173"/>
      <c r="AM56" s="173"/>
      <c r="AN56" s="173"/>
      <c r="AO56" s="173"/>
      <c r="AP56" s="173"/>
      <c r="AQ56" s="173"/>
      <c r="AR56" s="173"/>
      <c r="AS56" s="7"/>
      <c r="AT56" s="7"/>
      <c r="AU56" s="7"/>
      <c r="AV56" s="7"/>
      <c r="AW56" s="7"/>
      <c r="AX56" s="18"/>
      <c r="AY56" s="96"/>
    </row>
    <row r="57" spans="2:52" ht="20.100000000000001" customHeight="1">
      <c r="B57" s="95"/>
      <c r="C57" s="9"/>
      <c r="D57" s="9"/>
      <c r="E57" s="9"/>
      <c r="F57" s="9"/>
      <c r="G57" s="134" t="s">
        <v>23</v>
      </c>
      <c r="H57" s="134"/>
      <c r="I57" s="134"/>
      <c r="J57" s="9"/>
      <c r="K57" s="149" t="str">
        <f>IF(ISBLANK(K21),"",(K21))</f>
        <v/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3"/>
      <c r="Z57" s="9"/>
      <c r="AA57" s="9"/>
      <c r="AB57" s="9"/>
      <c r="AC57" s="9"/>
      <c r="AD57" s="20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2"/>
      <c r="AY57" s="96"/>
    </row>
    <row r="58" spans="2:52" ht="15" customHeight="1">
      <c r="B58" s="9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96"/>
    </row>
    <row r="59" spans="2:52" ht="20.100000000000001" customHeight="1">
      <c r="B59" s="130" t="s">
        <v>1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31" t="s">
        <v>2</v>
      </c>
      <c r="M59" s="131"/>
      <c r="N59" s="131"/>
      <c r="O59" s="131"/>
      <c r="P59" s="131"/>
      <c r="Q59" s="131"/>
      <c r="R59" s="131"/>
      <c r="S59" s="131"/>
      <c r="T59" s="131"/>
      <c r="U59" s="131"/>
      <c r="V59" s="131" t="s">
        <v>45</v>
      </c>
      <c r="W59" s="131"/>
      <c r="X59" s="131"/>
      <c r="Y59" s="131"/>
      <c r="Z59" s="131"/>
      <c r="AA59" s="131"/>
      <c r="AB59" s="131"/>
      <c r="AC59" s="131"/>
      <c r="AD59" s="131"/>
      <c r="AE59" s="131"/>
      <c r="AF59" s="131" t="s">
        <v>4</v>
      </c>
      <c r="AG59" s="131"/>
      <c r="AH59" s="131"/>
      <c r="AI59" s="131"/>
      <c r="AJ59" s="131"/>
      <c r="AK59" s="131"/>
      <c r="AL59" s="131"/>
      <c r="AM59" s="131"/>
      <c r="AN59" s="131"/>
      <c r="AO59" s="131"/>
      <c r="AP59" s="110" t="s">
        <v>5</v>
      </c>
      <c r="AQ59" s="110"/>
      <c r="AR59" s="110"/>
      <c r="AS59" s="110"/>
      <c r="AT59" s="110"/>
      <c r="AU59" s="110"/>
      <c r="AV59" s="110"/>
      <c r="AW59" s="110"/>
      <c r="AX59" s="110"/>
      <c r="AY59" s="132"/>
    </row>
    <row r="60" spans="2:52" ht="20.100000000000001" customHeight="1">
      <c r="B60" s="209">
        <f>B24</f>
        <v>0</v>
      </c>
      <c r="C60" s="210"/>
      <c r="D60" s="210"/>
      <c r="E60" s="210"/>
      <c r="F60" s="210"/>
      <c r="G60" s="210"/>
      <c r="H60" s="210"/>
      <c r="I60" s="210"/>
      <c r="J60" s="210"/>
      <c r="K60" s="107"/>
      <c r="L60" s="213">
        <f>L24</f>
        <v>0</v>
      </c>
      <c r="M60" s="210"/>
      <c r="N60" s="210"/>
      <c r="O60" s="210"/>
      <c r="P60" s="210"/>
      <c r="Q60" s="210"/>
      <c r="R60" s="210"/>
      <c r="S60" s="210"/>
      <c r="T60" s="210"/>
      <c r="V60" s="126" t="str">
        <f>IF(ISBLANK(V24),"",(V24))</f>
        <v/>
      </c>
      <c r="W60" s="127"/>
      <c r="X60" s="127"/>
      <c r="Y60" s="127"/>
      <c r="Z60" s="127"/>
      <c r="AA60" s="127"/>
      <c r="AB60" s="127"/>
      <c r="AC60" s="127"/>
      <c r="AD60" s="127"/>
      <c r="AF60" s="126" t="str">
        <f>IF(ISBLANK(AF24),"",(AF24))</f>
        <v/>
      </c>
      <c r="AG60" s="127"/>
      <c r="AH60" s="127"/>
      <c r="AI60" s="127"/>
      <c r="AJ60" s="127"/>
      <c r="AK60" s="127"/>
      <c r="AL60" s="127"/>
      <c r="AM60" s="127"/>
      <c r="AN60" s="127"/>
      <c r="AP60" s="126" t="str">
        <f>IF(ISBLANK(AP24),"",(AP24))</f>
        <v/>
      </c>
      <c r="AQ60" s="127"/>
      <c r="AR60" s="127"/>
      <c r="AS60" s="127"/>
      <c r="AT60" s="127"/>
      <c r="AU60" s="127"/>
      <c r="AV60" s="127"/>
      <c r="AW60" s="127"/>
      <c r="AX60" s="127"/>
      <c r="AY60" s="98"/>
    </row>
    <row r="61" spans="2:52" ht="20.100000000000001" customHeight="1" thickBot="1">
      <c r="B61" s="211"/>
      <c r="C61" s="212"/>
      <c r="D61" s="212"/>
      <c r="E61" s="212"/>
      <c r="F61" s="212"/>
      <c r="G61" s="212"/>
      <c r="H61" s="212"/>
      <c r="I61" s="212"/>
      <c r="J61" s="212"/>
      <c r="K61" s="108"/>
      <c r="L61" s="214"/>
      <c r="M61" s="212"/>
      <c r="N61" s="212"/>
      <c r="O61" s="212"/>
      <c r="P61" s="212"/>
      <c r="Q61" s="212"/>
      <c r="R61" s="212"/>
      <c r="S61" s="212"/>
      <c r="T61" s="212"/>
      <c r="U61" s="99"/>
      <c r="V61" s="128"/>
      <c r="W61" s="129"/>
      <c r="X61" s="129"/>
      <c r="Y61" s="129"/>
      <c r="Z61" s="129"/>
      <c r="AA61" s="129"/>
      <c r="AB61" s="129"/>
      <c r="AC61" s="129"/>
      <c r="AD61" s="129"/>
      <c r="AE61" s="99"/>
      <c r="AF61" s="128"/>
      <c r="AG61" s="129"/>
      <c r="AH61" s="129"/>
      <c r="AI61" s="129"/>
      <c r="AJ61" s="129"/>
      <c r="AK61" s="129"/>
      <c r="AL61" s="129"/>
      <c r="AM61" s="129"/>
      <c r="AN61" s="129"/>
      <c r="AO61" s="99"/>
      <c r="AP61" s="128"/>
      <c r="AQ61" s="129"/>
      <c r="AR61" s="129"/>
      <c r="AS61" s="129"/>
      <c r="AT61" s="129"/>
      <c r="AU61" s="129"/>
      <c r="AV61" s="129"/>
      <c r="AW61" s="129"/>
      <c r="AX61" s="129"/>
      <c r="AY61" s="100"/>
    </row>
    <row r="62" spans="2:52" ht="9.9499999999999993" customHeight="1" thickTop="1" thickBot="1"/>
    <row r="63" spans="2:52" ht="20.100000000000001" customHeight="1">
      <c r="B63" s="109" t="s">
        <v>61</v>
      </c>
      <c r="C63" s="110"/>
      <c r="D63" s="110"/>
      <c r="E63" s="110"/>
      <c r="F63" s="110"/>
      <c r="G63" s="110"/>
      <c r="H63" s="110"/>
      <c r="I63" s="111"/>
      <c r="J63" s="110" t="s">
        <v>40</v>
      </c>
      <c r="K63" s="110"/>
      <c r="L63" s="110"/>
      <c r="M63" s="110"/>
      <c r="N63" s="110"/>
      <c r="O63" s="110"/>
      <c r="P63" s="112" t="s">
        <v>4</v>
      </c>
      <c r="Q63" s="110"/>
      <c r="R63" s="110"/>
      <c r="S63" s="110"/>
      <c r="T63" s="111"/>
      <c r="U63" s="110" t="s">
        <v>41</v>
      </c>
      <c r="V63" s="110"/>
      <c r="W63" s="110"/>
      <c r="X63" s="110"/>
      <c r="Y63" s="110"/>
      <c r="Z63" s="113"/>
      <c r="AA63" s="240"/>
      <c r="AB63" s="268" t="s">
        <v>70</v>
      </c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70"/>
    </row>
    <row r="64" spans="2:52" ht="20.100000000000001" customHeight="1">
      <c r="B64" s="176" t="s">
        <v>62</v>
      </c>
      <c r="C64" s="177"/>
      <c r="D64" s="177"/>
      <c r="E64" s="177"/>
      <c r="F64" s="177"/>
      <c r="G64" s="177"/>
      <c r="H64" s="177"/>
      <c r="I64" s="178"/>
      <c r="J64" s="182">
        <f>V24</f>
        <v>0</v>
      </c>
      <c r="K64" s="183"/>
      <c r="L64" s="183"/>
      <c r="M64" s="183"/>
      <c r="N64" s="183"/>
      <c r="O64" s="184"/>
      <c r="P64" s="182">
        <f>IF(ISBLANK(J64),"",(ROUNDDOWN(J64*0.1,0)))</f>
        <v>0</v>
      </c>
      <c r="Q64" s="183"/>
      <c r="R64" s="183"/>
      <c r="S64" s="183"/>
      <c r="T64" s="184"/>
      <c r="U64" s="182">
        <f>IF(ISBLANK(J64),"",J64+P64)</f>
        <v>0</v>
      </c>
      <c r="V64" s="183"/>
      <c r="W64" s="183"/>
      <c r="X64" s="183"/>
      <c r="Y64" s="183"/>
      <c r="Z64" s="188"/>
      <c r="AA64" s="240"/>
      <c r="AB64" s="243" t="s">
        <v>72</v>
      </c>
      <c r="AC64" s="111"/>
      <c r="AD64" s="110" t="s">
        <v>71</v>
      </c>
      <c r="AE64" s="110"/>
      <c r="AF64" s="110"/>
      <c r="AG64" s="110"/>
      <c r="AH64" s="111"/>
      <c r="AI64" s="112" t="s">
        <v>40</v>
      </c>
      <c r="AJ64" s="110"/>
      <c r="AK64" s="110"/>
      <c r="AL64" s="110"/>
      <c r="AM64" s="110"/>
      <c r="AN64" s="111"/>
      <c r="AO64" s="112" t="s">
        <v>4</v>
      </c>
      <c r="AP64" s="110"/>
      <c r="AQ64" s="110"/>
      <c r="AR64" s="110"/>
      <c r="AS64" s="111"/>
      <c r="AT64" s="112" t="s">
        <v>41</v>
      </c>
      <c r="AU64" s="110"/>
      <c r="AV64" s="110"/>
      <c r="AW64" s="110"/>
      <c r="AX64" s="110"/>
      <c r="AY64" s="244"/>
      <c r="AZ64" s="7"/>
    </row>
    <row r="65" spans="2:53" ht="20.100000000000001" customHeight="1">
      <c r="B65" s="179"/>
      <c r="C65" s="180"/>
      <c r="D65" s="180"/>
      <c r="E65" s="180"/>
      <c r="F65" s="180"/>
      <c r="G65" s="180"/>
      <c r="H65" s="180"/>
      <c r="I65" s="181"/>
      <c r="J65" s="180"/>
      <c r="K65" s="180"/>
      <c r="L65" s="180"/>
      <c r="M65" s="180"/>
      <c r="N65" s="180"/>
      <c r="O65" s="30"/>
      <c r="P65" s="185" t="str">
        <f>IF(ISBLANK(J65),"",(ROUNDDOWN(J65*0.08,0)))</f>
        <v/>
      </c>
      <c r="Q65" s="186"/>
      <c r="R65" s="186"/>
      <c r="S65" s="186"/>
      <c r="T65" s="31"/>
      <c r="U65" s="186" t="str">
        <f>IF(ISBLANK(J65),"",J65+P65)</f>
        <v/>
      </c>
      <c r="V65" s="186"/>
      <c r="W65" s="186"/>
      <c r="X65" s="186"/>
      <c r="Y65" s="186"/>
      <c r="Z65" s="32"/>
      <c r="AA65" s="240"/>
      <c r="AB65" s="251"/>
      <c r="AC65" s="239"/>
      <c r="AD65" s="264"/>
      <c r="AE65" s="187"/>
      <c r="AF65" s="187"/>
      <c r="AG65" s="187"/>
      <c r="AH65" s="239"/>
      <c r="AI65" s="264"/>
      <c r="AJ65" s="187"/>
      <c r="AK65" s="187"/>
      <c r="AL65" s="187"/>
      <c r="AM65" s="187"/>
      <c r="AN65" s="239"/>
      <c r="AO65" s="264"/>
      <c r="AP65" s="187"/>
      <c r="AQ65" s="187"/>
      <c r="AR65" s="187"/>
      <c r="AS65" s="239"/>
      <c r="AT65" s="264"/>
      <c r="AU65" s="187"/>
      <c r="AV65" s="187"/>
      <c r="AW65" s="187"/>
      <c r="AX65" s="187"/>
      <c r="AY65" s="265"/>
      <c r="AZ65" s="7"/>
    </row>
    <row r="66" spans="2:53" ht="20.100000000000001" customHeight="1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03"/>
      <c r="P66" s="187"/>
      <c r="Q66" s="187"/>
      <c r="R66" s="187"/>
      <c r="S66" s="187"/>
      <c r="T66" s="103"/>
      <c r="U66" s="187"/>
      <c r="V66" s="187"/>
      <c r="W66" s="187"/>
      <c r="X66" s="187"/>
      <c r="Y66" s="187"/>
      <c r="Z66" s="103"/>
      <c r="AA66" s="241"/>
      <c r="AB66" s="245"/>
      <c r="AC66" s="189"/>
      <c r="AD66" s="190"/>
      <c r="AE66" s="191"/>
      <c r="AF66" s="191"/>
      <c r="AG66" s="191"/>
      <c r="AH66" s="189"/>
      <c r="AI66" s="190"/>
      <c r="AJ66" s="191"/>
      <c r="AK66" s="191"/>
      <c r="AL66" s="191"/>
      <c r="AM66" s="191"/>
      <c r="AN66" s="189"/>
      <c r="AO66" s="190"/>
      <c r="AP66" s="191"/>
      <c r="AQ66" s="191"/>
      <c r="AR66" s="191"/>
      <c r="AS66" s="189"/>
      <c r="AT66" s="190"/>
      <c r="AU66" s="191"/>
      <c r="AV66" s="191"/>
      <c r="AW66" s="191"/>
      <c r="AX66" s="191"/>
      <c r="AY66" s="266"/>
      <c r="AZ66" s="7"/>
    </row>
    <row r="67" spans="2:53" ht="20.100000000000001" customHeight="1" thickBot="1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9"/>
      <c r="P67" s="134"/>
      <c r="Q67" s="134"/>
      <c r="R67" s="134"/>
      <c r="S67" s="134"/>
      <c r="T67" s="9"/>
      <c r="U67" s="134"/>
      <c r="V67" s="134"/>
      <c r="W67" s="134"/>
      <c r="X67" s="134"/>
      <c r="Y67" s="134"/>
      <c r="Z67" s="250"/>
      <c r="AA67" s="241"/>
      <c r="AB67" s="245"/>
      <c r="AC67" s="189"/>
      <c r="AD67" s="190"/>
      <c r="AE67" s="191"/>
      <c r="AF67" s="191"/>
      <c r="AG67" s="191"/>
      <c r="AH67" s="189"/>
      <c r="AI67" s="190"/>
      <c r="AJ67" s="191"/>
      <c r="AK67" s="191"/>
      <c r="AL67" s="191"/>
      <c r="AM67" s="191"/>
      <c r="AN67" s="189"/>
      <c r="AO67" s="190"/>
      <c r="AP67" s="191"/>
      <c r="AQ67" s="191"/>
      <c r="AR67" s="191"/>
      <c r="AS67" s="189"/>
      <c r="AT67" s="190"/>
      <c r="AU67" s="191"/>
      <c r="AV67" s="191"/>
      <c r="AW67" s="191"/>
      <c r="AX67" s="191"/>
      <c r="AY67" s="266"/>
      <c r="AZ67" s="7"/>
    </row>
    <row r="68" spans="2:53" ht="20.100000000000001" customHeight="1" thickBot="1">
      <c r="B68" s="271" t="s">
        <v>70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3"/>
      <c r="Z68" s="250"/>
      <c r="AA68" s="241"/>
      <c r="AB68" s="245"/>
      <c r="AC68" s="189"/>
      <c r="AD68" s="190"/>
      <c r="AE68" s="191"/>
      <c r="AF68" s="191"/>
      <c r="AG68" s="191"/>
      <c r="AH68" s="189"/>
      <c r="AI68" s="190"/>
      <c r="AJ68" s="191"/>
      <c r="AK68" s="191"/>
      <c r="AL68" s="191"/>
      <c r="AM68" s="191"/>
      <c r="AN68" s="189"/>
      <c r="AO68" s="190"/>
      <c r="AP68" s="191"/>
      <c r="AQ68" s="191"/>
      <c r="AR68" s="191"/>
      <c r="AS68" s="189"/>
      <c r="AT68" s="190"/>
      <c r="AU68" s="191"/>
      <c r="AV68" s="191"/>
      <c r="AW68" s="191"/>
      <c r="AX68" s="191"/>
      <c r="AY68" s="266"/>
      <c r="AZ68" s="7"/>
    </row>
    <row r="69" spans="2:53" ht="20.100000000000001" customHeight="1">
      <c r="B69" s="252" t="s">
        <v>37</v>
      </c>
      <c r="C69" s="253"/>
      <c r="D69" s="253"/>
      <c r="E69" s="254"/>
      <c r="F69" s="255" t="s">
        <v>38</v>
      </c>
      <c r="G69" s="253"/>
      <c r="H69" s="253"/>
      <c r="I69" s="254"/>
      <c r="J69" s="255" t="s">
        <v>63</v>
      </c>
      <c r="K69" s="253"/>
      <c r="L69" s="253"/>
      <c r="M69" s="254"/>
      <c r="N69" s="255" t="s">
        <v>64</v>
      </c>
      <c r="O69" s="253"/>
      <c r="P69" s="253"/>
      <c r="Q69" s="254"/>
      <c r="R69" s="255" t="s">
        <v>65</v>
      </c>
      <c r="S69" s="253"/>
      <c r="T69" s="253"/>
      <c r="U69" s="254"/>
      <c r="V69" s="255" t="s">
        <v>39</v>
      </c>
      <c r="W69" s="253"/>
      <c r="X69" s="253"/>
      <c r="Y69" s="256"/>
      <c r="Z69" s="250"/>
      <c r="AA69" s="241"/>
      <c r="AB69" s="245"/>
      <c r="AC69" s="189"/>
      <c r="AD69" s="190"/>
      <c r="AE69" s="191"/>
      <c r="AF69" s="191"/>
      <c r="AG69" s="191"/>
      <c r="AH69" s="189"/>
      <c r="AI69" s="190"/>
      <c r="AJ69" s="191"/>
      <c r="AK69" s="191"/>
      <c r="AL69" s="191"/>
      <c r="AM69" s="191"/>
      <c r="AN69" s="189"/>
      <c r="AO69" s="190"/>
      <c r="AP69" s="191"/>
      <c r="AQ69" s="191"/>
      <c r="AR69" s="191"/>
      <c r="AS69" s="189"/>
      <c r="AT69" s="190"/>
      <c r="AU69" s="191"/>
      <c r="AV69" s="191"/>
      <c r="AW69" s="191"/>
      <c r="AX69" s="191"/>
      <c r="AY69" s="266"/>
      <c r="AZ69" s="7"/>
    </row>
    <row r="70" spans="2:53" ht="20.100000000000001" customHeight="1">
      <c r="B70" s="257"/>
      <c r="C70" s="258"/>
      <c r="D70" s="258"/>
      <c r="E70" s="18"/>
      <c r="F70" s="258"/>
      <c r="G70" s="258"/>
      <c r="H70" s="258"/>
      <c r="I70" s="18"/>
      <c r="J70" s="258"/>
      <c r="K70" s="258"/>
      <c r="L70" s="258"/>
      <c r="M70" s="18"/>
      <c r="N70" s="258"/>
      <c r="O70" s="258"/>
      <c r="P70" s="258"/>
      <c r="Q70" s="18"/>
      <c r="R70" s="258"/>
      <c r="S70" s="258"/>
      <c r="T70" s="258"/>
      <c r="U70" s="18"/>
      <c r="V70" s="258"/>
      <c r="W70" s="258"/>
      <c r="X70" s="258"/>
      <c r="Y70" s="259"/>
      <c r="Z70" s="250"/>
      <c r="AA70" s="241"/>
      <c r="AB70" s="245"/>
      <c r="AC70" s="189"/>
      <c r="AD70" s="190"/>
      <c r="AE70" s="191"/>
      <c r="AF70" s="191"/>
      <c r="AG70" s="191"/>
      <c r="AH70" s="189"/>
      <c r="AI70" s="190"/>
      <c r="AJ70" s="191"/>
      <c r="AK70" s="191"/>
      <c r="AL70" s="191"/>
      <c r="AM70" s="191"/>
      <c r="AN70" s="189"/>
      <c r="AO70" s="190"/>
      <c r="AP70" s="191"/>
      <c r="AQ70" s="191"/>
      <c r="AR70" s="191"/>
      <c r="AS70" s="189"/>
      <c r="AT70" s="190"/>
      <c r="AU70" s="191"/>
      <c r="AV70" s="191"/>
      <c r="AW70" s="191"/>
      <c r="AX70" s="191"/>
      <c r="AY70" s="266"/>
      <c r="AZ70" s="7"/>
    </row>
    <row r="71" spans="2:53" ht="20.100000000000001" customHeight="1">
      <c r="B71" s="257"/>
      <c r="C71" s="258"/>
      <c r="D71" s="258"/>
      <c r="E71" s="18"/>
      <c r="F71" s="258"/>
      <c r="G71" s="258"/>
      <c r="H71" s="258"/>
      <c r="I71" s="18"/>
      <c r="J71" s="258"/>
      <c r="K71" s="258"/>
      <c r="L71" s="258"/>
      <c r="M71" s="18"/>
      <c r="N71" s="258"/>
      <c r="O71" s="258"/>
      <c r="P71" s="258"/>
      <c r="Q71" s="18"/>
      <c r="R71" s="258"/>
      <c r="S71" s="258"/>
      <c r="T71" s="258"/>
      <c r="U71" s="18"/>
      <c r="V71" s="258"/>
      <c r="W71" s="258"/>
      <c r="X71" s="258"/>
      <c r="Y71" s="259"/>
      <c r="Z71" s="250"/>
      <c r="AA71" s="241"/>
      <c r="AB71" s="245"/>
      <c r="AC71" s="189"/>
      <c r="AD71" s="190"/>
      <c r="AE71" s="191"/>
      <c r="AF71" s="191"/>
      <c r="AG71" s="191"/>
      <c r="AH71" s="189"/>
      <c r="AI71" s="190"/>
      <c r="AJ71" s="191"/>
      <c r="AK71" s="191"/>
      <c r="AL71" s="191"/>
      <c r="AM71" s="191"/>
      <c r="AN71" s="189"/>
      <c r="AO71" s="190"/>
      <c r="AP71" s="191"/>
      <c r="AQ71" s="191"/>
      <c r="AR71" s="191"/>
      <c r="AS71" s="189"/>
      <c r="AT71" s="190"/>
      <c r="AU71" s="191"/>
      <c r="AV71" s="191"/>
      <c r="AW71" s="191"/>
      <c r="AX71" s="191"/>
      <c r="AY71" s="266"/>
      <c r="AZ71" s="7"/>
    </row>
    <row r="72" spans="2:53" ht="20.100000000000001" customHeight="1" thickBot="1">
      <c r="B72" s="260"/>
      <c r="C72" s="261"/>
      <c r="D72" s="261"/>
      <c r="E72" s="262"/>
      <c r="F72" s="261"/>
      <c r="G72" s="261"/>
      <c r="H72" s="261"/>
      <c r="I72" s="262"/>
      <c r="J72" s="261"/>
      <c r="K72" s="261"/>
      <c r="L72" s="261"/>
      <c r="M72" s="262"/>
      <c r="N72" s="261"/>
      <c r="O72" s="261"/>
      <c r="P72" s="261"/>
      <c r="Q72" s="262"/>
      <c r="R72" s="261"/>
      <c r="S72" s="261"/>
      <c r="T72" s="261"/>
      <c r="U72" s="262"/>
      <c r="V72" s="261"/>
      <c r="W72" s="261"/>
      <c r="X72" s="261"/>
      <c r="Y72" s="263"/>
      <c r="Z72" s="250"/>
      <c r="AA72" s="242"/>
      <c r="AB72" s="246"/>
      <c r="AC72" s="248"/>
      <c r="AD72" s="249"/>
      <c r="AE72" s="247"/>
      <c r="AF72" s="247"/>
      <c r="AG72" s="247"/>
      <c r="AH72" s="248"/>
      <c r="AI72" s="249"/>
      <c r="AJ72" s="247"/>
      <c r="AK72" s="247"/>
      <c r="AL72" s="247"/>
      <c r="AM72" s="247"/>
      <c r="AN72" s="248"/>
      <c r="AO72" s="249"/>
      <c r="AP72" s="247"/>
      <c r="AQ72" s="247"/>
      <c r="AR72" s="247"/>
      <c r="AS72" s="248"/>
      <c r="AT72" s="249"/>
      <c r="AU72" s="247"/>
      <c r="AV72" s="247"/>
      <c r="AW72" s="247"/>
      <c r="AX72" s="247"/>
      <c r="AY72" s="267"/>
    </row>
    <row r="73" spans="2:53" ht="15" customHeight="1">
      <c r="AQ73" s="139" t="s">
        <v>32</v>
      </c>
      <c r="AR73" s="139"/>
      <c r="AS73" s="167">
        <f>AS37</f>
        <v>0</v>
      </c>
      <c r="AT73" s="167"/>
      <c r="AU73" s="23" t="s">
        <v>33</v>
      </c>
      <c r="AV73" s="167">
        <f>AV37</f>
        <v>0</v>
      </c>
      <c r="AW73" s="167"/>
      <c r="AX73" s="23" t="s">
        <v>34</v>
      </c>
      <c r="AY73" s="167">
        <f>AY37</f>
        <v>0</v>
      </c>
      <c r="AZ73" s="167"/>
      <c r="BA73" s="23" t="s">
        <v>35</v>
      </c>
    </row>
    <row r="74" spans="2:53" ht="15" customHeight="1"/>
    <row r="75" spans="2:53" ht="15" customHeight="1"/>
    <row r="76" spans="2:53" ht="15" customHeight="1"/>
    <row r="77" spans="2:53" ht="15" customHeight="1"/>
    <row r="78" spans="2:53" ht="20.100000000000001" customHeight="1">
      <c r="D78" s="156" t="s">
        <v>42</v>
      </c>
      <c r="E78" s="157"/>
      <c r="F78" s="157"/>
      <c r="G78" s="157"/>
      <c r="H78" s="157"/>
      <c r="I78" s="157"/>
      <c r="J78" s="157"/>
      <c r="K78" s="157"/>
      <c r="L78" s="157"/>
      <c r="M78" s="158"/>
    </row>
    <row r="79" spans="2:53" ht="20.100000000000001" customHeight="1">
      <c r="D79" s="159"/>
      <c r="E79" s="160"/>
      <c r="F79" s="160"/>
      <c r="G79" s="160"/>
      <c r="H79" s="160"/>
      <c r="I79" s="160"/>
      <c r="J79" s="160"/>
      <c r="K79" s="160"/>
      <c r="L79" s="160"/>
      <c r="M79" s="161"/>
    </row>
    <row r="80" spans="2:53" ht="15" customHeight="1" thickBot="1"/>
    <row r="81" spans="2:51" ht="15" customHeight="1" thickTop="1"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4"/>
    </row>
    <row r="82" spans="2:51" ht="15" customHeight="1">
      <c r="B82" s="95"/>
      <c r="C82" s="9"/>
      <c r="D82" s="7" t="s">
        <v>17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194" t="s">
        <v>60</v>
      </c>
      <c r="AE82" s="195"/>
      <c r="AF82" s="195"/>
      <c r="AG82" s="15"/>
      <c r="AH82" s="172">
        <f>AH10</f>
        <v>0</v>
      </c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5"/>
      <c r="AV82" s="15"/>
      <c r="AW82" s="15"/>
      <c r="AX82" s="16"/>
      <c r="AY82" s="96"/>
    </row>
    <row r="83" spans="2:51" ht="15" customHeight="1">
      <c r="B83" s="95"/>
      <c r="C83" s="9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1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18"/>
      <c r="AY83" s="96"/>
    </row>
    <row r="84" spans="2:51" ht="18" customHeight="1">
      <c r="B84" s="95"/>
      <c r="C84" s="9"/>
      <c r="D84" s="9"/>
      <c r="E84" s="9"/>
      <c r="F84" s="9"/>
      <c r="G84" s="9"/>
      <c r="H84" s="9"/>
      <c r="I84" s="9"/>
      <c r="J84" s="9"/>
      <c r="K84" s="168" t="str">
        <f>IF(ISBLANK(K48),"",(K48))</f>
        <v/>
      </c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9"/>
      <c r="AA84" s="9"/>
      <c r="AB84" s="9"/>
      <c r="AC84" s="9"/>
      <c r="AD84" s="162" t="s">
        <v>59</v>
      </c>
      <c r="AE84" s="163"/>
      <c r="AF84" s="163"/>
      <c r="AG84" s="170">
        <f>AG48</f>
        <v>0</v>
      </c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1"/>
      <c r="AY84" s="96"/>
    </row>
    <row r="85" spans="2:51" ht="15" customHeight="1">
      <c r="B85" s="97" t="s">
        <v>18</v>
      </c>
      <c r="C85" s="133" t="s">
        <v>19</v>
      </c>
      <c r="D85" s="133"/>
      <c r="E85" s="133"/>
      <c r="F85" s="133"/>
      <c r="G85" s="9" t="s">
        <v>20</v>
      </c>
      <c r="H85" s="9"/>
      <c r="I85" s="9"/>
      <c r="J85" s="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9"/>
      <c r="AA85" s="9"/>
      <c r="AB85" s="9"/>
      <c r="AC85" s="9"/>
      <c r="AD85" s="1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18"/>
      <c r="AY85" s="96"/>
    </row>
    <row r="86" spans="2:51" ht="5.0999999999999996" customHeight="1">
      <c r="B86" s="9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18"/>
      <c r="AY86" s="96"/>
    </row>
    <row r="87" spans="2:51" ht="15" customHeight="1">
      <c r="B87" s="95"/>
      <c r="C87" s="9"/>
      <c r="D87" s="134" t="s">
        <v>21</v>
      </c>
      <c r="E87" s="134"/>
      <c r="F87" s="134"/>
      <c r="G87" s="134"/>
      <c r="H87" s="9"/>
      <c r="I87" s="9"/>
      <c r="J87" s="9"/>
      <c r="K87" s="10" t="str">
        <f>IF(ISBLANK(K51),"",(K51))</f>
        <v/>
      </c>
      <c r="L87" s="10" t="str">
        <f t="shared" ref="L87:R87" si="1">IF(ISBLANK(L51),"",(L51))</f>
        <v/>
      </c>
      <c r="M87" s="10" t="str">
        <f t="shared" si="1"/>
        <v/>
      </c>
      <c r="N87" s="10" t="str">
        <f t="shared" si="1"/>
        <v/>
      </c>
      <c r="O87" s="10" t="str">
        <f t="shared" si="1"/>
        <v/>
      </c>
      <c r="P87" s="10" t="str">
        <f t="shared" si="1"/>
        <v/>
      </c>
      <c r="Q87" s="10" t="str">
        <f t="shared" si="1"/>
        <v/>
      </c>
      <c r="R87" s="10" t="str">
        <f t="shared" si="1"/>
        <v/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9" t="s">
        <v>27</v>
      </c>
      <c r="AE87" s="7"/>
      <c r="AF87" s="7"/>
      <c r="AG87" s="7"/>
      <c r="AH87" s="7"/>
      <c r="AI87" s="174">
        <f>AI51</f>
        <v>0</v>
      </c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7"/>
      <c r="AW87" s="7"/>
      <c r="AX87" s="18"/>
      <c r="AY87" s="96"/>
    </row>
    <row r="88" spans="2:51" ht="15" customHeight="1">
      <c r="B88" s="9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9" t="s">
        <v>28</v>
      </c>
      <c r="AE88" s="7"/>
      <c r="AF88" s="7"/>
      <c r="AG88" s="7"/>
      <c r="AH88" s="7"/>
      <c r="AI88" s="175">
        <f>AI52</f>
        <v>0</v>
      </c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7"/>
      <c r="AW88" s="7"/>
      <c r="AX88" s="18"/>
      <c r="AY88" s="96"/>
    </row>
    <row r="89" spans="2:51" ht="15" customHeight="1">
      <c r="B89" s="97" t="s">
        <v>18</v>
      </c>
      <c r="C89" s="133" t="s">
        <v>22</v>
      </c>
      <c r="D89" s="133"/>
      <c r="E89" s="133"/>
      <c r="F89" s="133"/>
      <c r="G89" s="9" t="s">
        <v>20</v>
      </c>
      <c r="H89" s="9"/>
      <c r="I89" s="9"/>
      <c r="J89" s="9"/>
      <c r="K89" s="11" t="str">
        <f>IF(ISBLANK(K53),"",(K53))</f>
        <v/>
      </c>
      <c r="L89" s="11" t="str">
        <f>IF(ISBLANK(L53),"",(L53))</f>
        <v/>
      </c>
      <c r="M89" s="12" t="s">
        <v>24</v>
      </c>
      <c r="N89" s="11" t="str">
        <f t="shared" ref="N89:P89" si="2">IF(ISBLANK(N53),"",(N53))</f>
        <v/>
      </c>
      <c r="O89" s="11" t="str">
        <f t="shared" si="2"/>
        <v/>
      </c>
      <c r="P89" s="11" t="str">
        <f t="shared" si="2"/>
        <v/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18"/>
      <c r="AY89" s="96"/>
    </row>
    <row r="90" spans="2:51" ht="15" customHeight="1">
      <c r="B90" s="9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14" t="s">
        <v>31</v>
      </c>
      <c r="AX90" s="18"/>
      <c r="AY90" s="96"/>
    </row>
    <row r="91" spans="2:51" ht="15" customHeight="1">
      <c r="B91" s="135" t="s">
        <v>18</v>
      </c>
      <c r="C91" s="134" t="s">
        <v>3</v>
      </c>
      <c r="D91" s="134"/>
      <c r="E91" s="134"/>
      <c r="F91" s="134"/>
      <c r="G91" s="134"/>
      <c r="H91" s="134"/>
      <c r="I91" s="134"/>
      <c r="J91" s="134" t="s">
        <v>20</v>
      </c>
      <c r="K91" s="141" t="str">
        <f>IF(ISBLANK(K55),"",(K55))</f>
        <v/>
      </c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5" t="s">
        <v>25</v>
      </c>
      <c r="Y91" s="146"/>
      <c r="Z91" s="9"/>
      <c r="AA91" s="9"/>
      <c r="AB91" s="9"/>
      <c r="AC91" s="9"/>
      <c r="AD91" s="19" t="s">
        <v>29</v>
      </c>
      <c r="AE91" s="7"/>
      <c r="AF91" s="7"/>
      <c r="AG91" s="7"/>
      <c r="AH91" s="7"/>
      <c r="AI91" s="173">
        <f>AI55</f>
        <v>0</v>
      </c>
      <c r="AJ91" s="139"/>
      <c r="AK91" s="139"/>
      <c r="AL91" s="139"/>
      <c r="AM91" s="139"/>
      <c r="AN91" s="139"/>
      <c r="AO91" s="139"/>
      <c r="AP91" s="139"/>
      <c r="AQ91" s="139"/>
      <c r="AR91" s="139"/>
      <c r="AS91" s="7"/>
      <c r="AT91" s="7"/>
      <c r="AU91" s="7"/>
      <c r="AV91" s="7"/>
      <c r="AW91" s="7"/>
      <c r="AX91" s="18"/>
      <c r="AY91" s="96"/>
    </row>
    <row r="92" spans="2:51" ht="15" customHeight="1">
      <c r="B92" s="135"/>
      <c r="C92" s="134"/>
      <c r="D92" s="134"/>
      <c r="E92" s="134"/>
      <c r="F92" s="134"/>
      <c r="G92" s="134"/>
      <c r="H92" s="134"/>
      <c r="I92" s="134"/>
      <c r="J92" s="134"/>
      <c r="K92" s="143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7"/>
      <c r="Y92" s="148"/>
      <c r="Z92" s="9"/>
      <c r="AA92" s="9"/>
      <c r="AB92" s="9"/>
      <c r="AC92" s="9"/>
      <c r="AD92" s="19" t="s">
        <v>30</v>
      </c>
      <c r="AE92" s="7"/>
      <c r="AF92" s="7"/>
      <c r="AG92" s="7"/>
      <c r="AH92" s="7"/>
      <c r="AI92" s="173">
        <f>AI56</f>
        <v>0</v>
      </c>
      <c r="AJ92" s="139"/>
      <c r="AK92" s="139"/>
      <c r="AL92" s="139"/>
      <c r="AM92" s="139"/>
      <c r="AN92" s="139"/>
      <c r="AO92" s="139"/>
      <c r="AP92" s="139"/>
      <c r="AQ92" s="139"/>
      <c r="AR92" s="139"/>
      <c r="AS92" s="7"/>
      <c r="AT92" s="7"/>
      <c r="AU92" s="7"/>
      <c r="AV92" s="7"/>
      <c r="AW92" s="7"/>
      <c r="AX92" s="18"/>
      <c r="AY92" s="96"/>
    </row>
    <row r="93" spans="2:51" ht="20.100000000000001" customHeight="1">
      <c r="B93" s="95"/>
      <c r="C93" s="9"/>
      <c r="D93" s="9"/>
      <c r="E93" s="9"/>
      <c r="F93" s="9"/>
      <c r="G93" s="134" t="s">
        <v>23</v>
      </c>
      <c r="H93" s="134"/>
      <c r="I93" s="134"/>
      <c r="J93" s="9"/>
      <c r="K93" s="149" t="str">
        <f>IF(ISBLANK(K57),"",(K57))</f>
        <v/>
      </c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3"/>
      <c r="Z93" s="9"/>
      <c r="AA93" s="9"/>
      <c r="AB93" s="9"/>
      <c r="AC93" s="9"/>
      <c r="AD93" s="20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2"/>
      <c r="AY93" s="96"/>
    </row>
    <row r="94" spans="2:51" ht="15" customHeight="1">
      <c r="B94" s="9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96"/>
    </row>
    <row r="95" spans="2:51" ht="20.100000000000001" customHeight="1">
      <c r="B95" s="130" t="s">
        <v>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31" t="s">
        <v>2</v>
      </c>
      <c r="M95" s="131"/>
      <c r="N95" s="131"/>
      <c r="O95" s="131"/>
      <c r="P95" s="131"/>
      <c r="Q95" s="131"/>
      <c r="R95" s="131"/>
      <c r="S95" s="131"/>
      <c r="T95" s="131"/>
      <c r="U95" s="131"/>
      <c r="V95" s="112" t="s">
        <v>45</v>
      </c>
      <c r="W95" s="110"/>
      <c r="X95" s="110"/>
      <c r="Y95" s="110"/>
      <c r="Z95" s="110"/>
      <c r="AA95" s="110"/>
      <c r="AB95" s="110"/>
      <c r="AC95" s="110"/>
      <c r="AD95" s="110"/>
      <c r="AE95" s="111"/>
      <c r="AF95" s="131" t="s">
        <v>4</v>
      </c>
      <c r="AG95" s="131"/>
      <c r="AH95" s="131"/>
      <c r="AI95" s="131"/>
      <c r="AJ95" s="131"/>
      <c r="AK95" s="131"/>
      <c r="AL95" s="131"/>
      <c r="AM95" s="131"/>
      <c r="AN95" s="131"/>
      <c r="AO95" s="131"/>
      <c r="AP95" s="110" t="s">
        <v>5</v>
      </c>
      <c r="AQ95" s="110"/>
      <c r="AR95" s="110"/>
      <c r="AS95" s="110"/>
      <c r="AT95" s="110"/>
      <c r="AU95" s="110"/>
      <c r="AV95" s="110"/>
      <c r="AW95" s="110"/>
      <c r="AX95" s="110"/>
      <c r="AY95" s="132"/>
    </row>
    <row r="96" spans="2:51" ht="20.100000000000001" customHeight="1">
      <c r="B96" s="196" t="str">
        <f>IF(ISBLANK(B24),"",(B24))</f>
        <v/>
      </c>
      <c r="C96" s="197"/>
      <c r="D96" s="197"/>
      <c r="E96" s="197"/>
      <c r="F96" s="197"/>
      <c r="G96" s="197"/>
      <c r="H96" s="197"/>
      <c r="I96" s="197"/>
      <c r="J96" s="197"/>
      <c r="L96" s="200" t="str">
        <f>IF(ISBLANK(L24),"",(L24))</f>
        <v/>
      </c>
      <c r="M96" s="201"/>
      <c r="N96" s="201"/>
      <c r="O96" s="201"/>
      <c r="P96" s="201"/>
      <c r="Q96" s="201"/>
      <c r="R96" s="201"/>
      <c r="S96" s="201"/>
      <c r="T96" s="201"/>
      <c r="V96" s="126" t="str">
        <f>IF(ISBLANK(V24),"",(V24))</f>
        <v/>
      </c>
      <c r="W96" s="127"/>
      <c r="X96" s="127"/>
      <c r="Y96" s="127"/>
      <c r="Z96" s="127"/>
      <c r="AA96" s="127"/>
      <c r="AB96" s="127"/>
      <c r="AC96" s="127"/>
      <c r="AD96" s="127"/>
      <c r="AF96" s="126" t="str">
        <f>IF(ISBLANK(AF24),"",(AF24))</f>
        <v/>
      </c>
      <c r="AG96" s="127"/>
      <c r="AH96" s="127"/>
      <c r="AI96" s="127"/>
      <c r="AJ96" s="127"/>
      <c r="AK96" s="127"/>
      <c r="AL96" s="127"/>
      <c r="AM96" s="127"/>
      <c r="AN96" s="127"/>
      <c r="AP96" s="126" t="str">
        <f>IF(ISBLANK(AP24),"",(AP24))</f>
        <v/>
      </c>
      <c r="AQ96" s="127"/>
      <c r="AR96" s="127"/>
      <c r="AS96" s="127"/>
      <c r="AT96" s="127"/>
      <c r="AU96" s="127"/>
      <c r="AV96" s="127"/>
      <c r="AW96" s="127"/>
      <c r="AX96" s="127"/>
      <c r="AY96" s="98"/>
    </row>
    <row r="97" spans="2:52" ht="20.100000000000001" customHeight="1" thickBot="1">
      <c r="B97" s="198"/>
      <c r="C97" s="199"/>
      <c r="D97" s="199"/>
      <c r="E97" s="199"/>
      <c r="F97" s="199"/>
      <c r="G97" s="199"/>
      <c r="H97" s="199"/>
      <c r="I97" s="199"/>
      <c r="J97" s="199"/>
      <c r="K97" s="99"/>
      <c r="L97" s="202"/>
      <c r="M97" s="203"/>
      <c r="N97" s="203"/>
      <c r="O97" s="203"/>
      <c r="P97" s="203"/>
      <c r="Q97" s="203"/>
      <c r="R97" s="203"/>
      <c r="S97" s="203"/>
      <c r="T97" s="203"/>
      <c r="U97" s="99"/>
      <c r="V97" s="128"/>
      <c r="W97" s="129"/>
      <c r="X97" s="129"/>
      <c r="Y97" s="129"/>
      <c r="Z97" s="129"/>
      <c r="AA97" s="129"/>
      <c r="AB97" s="129"/>
      <c r="AC97" s="129"/>
      <c r="AD97" s="129"/>
      <c r="AE97" s="99"/>
      <c r="AF97" s="128"/>
      <c r="AG97" s="129"/>
      <c r="AH97" s="129"/>
      <c r="AI97" s="129"/>
      <c r="AJ97" s="129"/>
      <c r="AK97" s="129"/>
      <c r="AL97" s="129"/>
      <c r="AM97" s="129"/>
      <c r="AN97" s="129"/>
      <c r="AO97" s="99"/>
      <c r="AP97" s="128"/>
      <c r="AQ97" s="129"/>
      <c r="AR97" s="129"/>
      <c r="AS97" s="129"/>
      <c r="AT97" s="129"/>
      <c r="AU97" s="129"/>
      <c r="AV97" s="129"/>
      <c r="AW97" s="129"/>
      <c r="AX97" s="129"/>
      <c r="AY97" s="100"/>
    </row>
    <row r="98" spans="2:52" ht="9.9499999999999993" customHeight="1" thickTop="1" thickBot="1"/>
    <row r="99" spans="2:52" ht="20.100000000000001" customHeight="1">
      <c r="B99" s="109" t="s">
        <v>61</v>
      </c>
      <c r="C99" s="110"/>
      <c r="D99" s="110"/>
      <c r="E99" s="110"/>
      <c r="F99" s="110"/>
      <c r="G99" s="110"/>
      <c r="H99" s="110"/>
      <c r="I99" s="111"/>
      <c r="J99" s="110" t="s">
        <v>40</v>
      </c>
      <c r="K99" s="110"/>
      <c r="L99" s="110"/>
      <c r="M99" s="110"/>
      <c r="N99" s="110"/>
      <c r="O99" s="110"/>
      <c r="P99" s="112" t="s">
        <v>4</v>
      </c>
      <c r="Q99" s="110"/>
      <c r="R99" s="110"/>
      <c r="S99" s="110"/>
      <c r="T99" s="111"/>
      <c r="U99" s="110" t="s">
        <v>41</v>
      </c>
      <c r="V99" s="110"/>
      <c r="W99" s="110"/>
      <c r="X99" s="110"/>
      <c r="Y99" s="110"/>
      <c r="Z99" s="113"/>
      <c r="AA99" s="240"/>
      <c r="AB99" s="268" t="s">
        <v>70</v>
      </c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70"/>
    </row>
    <row r="100" spans="2:52" ht="20.100000000000001" customHeight="1">
      <c r="B100" s="176" t="s">
        <v>62</v>
      </c>
      <c r="C100" s="177"/>
      <c r="D100" s="177"/>
      <c r="E100" s="177"/>
      <c r="F100" s="177"/>
      <c r="G100" s="177"/>
      <c r="H100" s="177"/>
      <c r="I100" s="178"/>
      <c r="J100" s="182">
        <f>V24</f>
        <v>0</v>
      </c>
      <c r="K100" s="183"/>
      <c r="L100" s="183"/>
      <c r="M100" s="183"/>
      <c r="N100" s="183"/>
      <c r="O100" s="184"/>
      <c r="P100" s="182">
        <f>IF(ISBLANK(J100),"",(ROUNDDOWN(J100*0.1,0)))</f>
        <v>0</v>
      </c>
      <c r="Q100" s="183"/>
      <c r="R100" s="183"/>
      <c r="S100" s="183"/>
      <c r="T100" s="184"/>
      <c r="U100" s="182">
        <f>IF(ISBLANK(J100),"",J100+P100)</f>
        <v>0</v>
      </c>
      <c r="V100" s="183"/>
      <c r="W100" s="183"/>
      <c r="X100" s="183"/>
      <c r="Y100" s="183"/>
      <c r="Z100" s="188"/>
      <c r="AA100" s="240"/>
      <c r="AB100" s="243" t="s">
        <v>72</v>
      </c>
      <c r="AC100" s="111"/>
      <c r="AD100" s="110" t="s">
        <v>71</v>
      </c>
      <c r="AE100" s="110"/>
      <c r="AF100" s="110"/>
      <c r="AG100" s="110"/>
      <c r="AH100" s="111"/>
      <c r="AI100" s="112" t="s">
        <v>40</v>
      </c>
      <c r="AJ100" s="110"/>
      <c r="AK100" s="110"/>
      <c r="AL100" s="110"/>
      <c r="AM100" s="110"/>
      <c r="AN100" s="111"/>
      <c r="AO100" s="112" t="s">
        <v>4</v>
      </c>
      <c r="AP100" s="110"/>
      <c r="AQ100" s="110"/>
      <c r="AR100" s="110"/>
      <c r="AS100" s="111"/>
      <c r="AT100" s="112" t="s">
        <v>41</v>
      </c>
      <c r="AU100" s="110"/>
      <c r="AV100" s="110"/>
      <c r="AW100" s="110"/>
      <c r="AX100" s="110"/>
      <c r="AY100" s="244"/>
      <c r="AZ100" s="7"/>
    </row>
    <row r="101" spans="2:52" ht="20.100000000000001" customHeight="1">
      <c r="B101" s="179"/>
      <c r="C101" s="180"/>
      <c r="D101" s="180"/>
      <c r="E101" s="180"/>
      <c r="F101" s="180"/>
      <c r="G101" s="180"/>
      <c r="H101" s="180"/>
      <c r="I101" s="181"/>
      <c r="J101" s="180"/>
      <c r="K101" s="180"/>
      <c r="L101" s="180"/>
      <c r="M101" s="180"/>
      <c r="N101" s="180"/>
      <c r="O101" s="30"/>
      <c r="P101" s="185" t="str">
        <f>IF(ISBLANK(J101),"",(ROUNDDOWN(J101*0.08,0)))</f>
        <v/>
      </c>
      <c r="Q101" s="186"/>
      <c r="R101" s="186"/>
      <c r="S101" s="186"/>
      <c r="T101" s="31"/>
      <c r="U101" s="186" t="str">
        <f>IF(ISBLANK(J101),"",J101+P101)</f>
        <v/>
      </c>
      <c r="V101" s="186"/>
      <c r="W101" s="186"/>
      <c r="X101" s="186"/>
      <c r="Y101" s="186"/>
      <c r="Z101" s="32"/>
      <c r="AA101" s="240"/>
      <c r="AB101" s="251"/>
      <c r="AC101" s="239"/>
      <c r="AD101" s="264"/>
      <c r="AE101" s="187"/>
      <c r="AF101" s="187"/>
      <c r="AG101" s="187"/>
      <c r="AH101" s="239"/>
      <c r="AI101" s="264"/>
      <c r="AJ101" s="187"/>
      <c r="AK101" s="187"/>
      <c r="AL101" s="187"/>
      <c r="AM101" s="187"/>
      <c r="AN101" s="239"/>
      <c r="AO101" s="264"/>
      <c r="AP101" s="187"/>
      <c r="AQ101" s="187"/>
      <c r="AR101" s="187"/>
      <c r="AS101" s="239"/>
      <c r="AT101" s="264"/>
      <c r="AU101" s="187"/>
      <c r="AV101" s="187"/>
      <c r="AW101" s="187"/>
      <c r="AX101" s="187"/>
      <c r="AY101" s="265"/>
      <c r="AZ101" s="7"/>
    </row>
    <row r="102" spans="2:52" ht="20.100000000000001" customHeight="1"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03"/>
      <c r="P102" s="187"/>
      <c r="Q102" s="187"/>
      <c r="R102" s="187"/>
      <c r="S102" s="187"/>
      <c r="T102" s="103"/>
      <c r="U102" s="187"/>
      <c r="V102" s="187"/>
      <c r="W102" s="187"/>
      <c r="X102" s="187"/>
      <c r="Y102" s="187"/>
      <c r="Z102" s="103"/>
      <c r="AA102" s="241"/>
      <c r="AB102" s="245"/>
      <c r="AC102" s="189"/>
      <c r="AD102" s="190"/>
      <c r="AE102" s="191"/>
      <c r="AF102" s="191"/>
      <c r="AG102" s="191"/>
      <c r="AH102" s="189"/>
      <c r="AI102" s="190"/>
      <c r="AJ102" s="191"/>
      <c r="AK102" s="191"/>
      <c r="AL102" s="191"/>
      <c r="AM102" s="191"/>
      <c r="AN102" s="189"/>
      <c r="AO102" s="190"/>
      <c r="AP102" s="191"/>
      <c r="AQ102" s="191"/>
      <c r="AR102" s="191"/>
      <c r="AS102" s="189"/>
      <c r="AT102" s="190"/>
      <c r="AU102" s="191"/>
      <c r="AV102" s="191"/>
      <c r="AW102" s="191"/>
      <c r="AX102" s="191"/>
      <c r="AY102" s="266"/>
      <c r="AZ102" s="7"/>
    </row>
    <row r="103" spans="2:52" ht="20.100000000000001" customHeight="1" thickBot="1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9"/>
      <c r="P103" s="134"/>
      <c r="Q103" s="134"/>
      <c r="R103" s="134"/>
      <c r="S103" s="134"/>
      <c r="T103" s="9"/>
      <c r="U103" s="134"/>
      <c r="V103" s="134"/>
      <c r="W103" s="134"/>
      <c r="X103" s="134"/>
      <c r="Y103" s="134"/>
      <c r="Z103" s="250"/>
      <c r="AA103" s="241"/>
      <c r="AB103" s="245"/>
      <c r="AC103" s="189"/>
      <c r="AD103" s="190"/>
      <c r="AE103" s="191"/>
      <c r="AF103" s="191"/>
      <c r="AG103" s="191"/>
      <c r="AH103" s="189"/>
      <c r="AI103" s="190"/>
      <c r="AJ103" s="191"/>
      <c r="AK103" s="191"/>
      <c r="AL103" s="191"/>
      <c r="AM103" s="191"/>
      <c r="AN103" s="189"/>
      <c r="AO103" s="190"/>
      <c r="AP103" s="191"/>
      <c r="AQ103" s="191"/>
      <c r="AR103" s="191"/>
      <c r="AS103" s="189"/>
      <c r="AT103" s="190"/>
      <c r="AU103" s="191"/>
      <c r="AV103" s="191"/>
      <c r="AW103" s="191"/>
      <c r="AX103" s="191"/>
      <c r="AY103" s="266"/>
      <c r="AZ103" s="7"/>
    </row>
    <row r="104" spans="2:52" ht="20.100000000000001" customHeight="1" thickBot="1">
      <c r="B104" s="271" t="s">
        <v>70</v>
      </c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3"/>
      <c r="Z104" s="250"/>
      <c r="AA104" s="241"/>
      <c r="AB104" s="245"/>
      <c r="AC104" s="189"/>
      <c r="AD104" s="190"/>
      <c r="AE104" s="191"/>
      <c r="AF104" s="191"/>
      <c r="AG104" s="191"/>
      <c r="AH104" s="189"/>
      <c r="AI104" s="190"/>
      <c r="AJ104" s="191"/>
      <c r="AK104" s="191"/>
      <c r="AL104" s="191"/>
      <c r="AM104" s="191"/>
      <c r="AN104" s="189"/>
      <c r="AO104" s="190"/>
      <c r="AP104" s="191"/>
      <c r="AQ104" s="191"/>
      <c r="AR104" s="191"/>
      <c r="AS104" s="189"/>
      <c r="AT104" s="190"/>
      <c r="AU104" s="191"/>
      <c r="AV104" s="191"/>
      <c r="AW104" s="191"/>
      <c r="AX104" s="191"/>
      <c r="AY104" s="266"/>
      <c r="AZ104" s="7"/>
    </row>
    <row r="105" spans="2:52" ht="20.100000000000001" customHeight="1">
      <c r="B105" s="252" t="s">
        <v>37</v>
      </c>
      <c r="C105" s="253"/>
      <c r="D105" s="253"/>
      <c r="E105" s="254"/>
      <c r="F105" s="255" t="s">
        <v>38</v>
      </c>
      <c r="G105" s="253"/>
      <c r="H105" s="253"/>
      <c r="I105" s="254"/>
      <c r="J105" s="255" t="s">
        <v>63</v>
      </c>
      <c r="K105" s="253"/>
      <c r="L105" s="253"/>
      <c r="M105" s="254"/>
      <c r="N105" s="255" t="s">
        <v>64</v>
      </c>
      <c r="O105" s="253"/>
      <c r="P105" s="253"/>
      <c r="Q105" s="254"/>
      <c r="R105" s="255" t="s">
        <v>65</v>
      </c>
      <c r="S105" s="253"/>
      <c r="T105" s="253"/>
      <c r="U105" s="254"/>
      <c r="V105" s="255" t="s">
        <v>39</v>
      </c>
      <c r="W105" s="253"/>
      <c r="X105" s="253"/>
      <c r="Y105" s="256"/>
      <c r="Z105" s="250"/>
      <c r="AA105" s="241"/>
      <c r="AB105" s="245"/>
      <c r="AC105" s="189"/>
      <c r="AD105" s="190"/>
      <c r="AE105" s="191"/>
      <c r="AF105" s="191"/>
      <c r="AG105" s="191"/>
      <c r="AH105" s="189"/>
      <c r="AI105" s="190"/>
      <c r="AJ105" s="191"/>
      <c r="AK105" s="191"/>
      <c r="AL105" s="191"/>
      <c r="AM105" s="191"/>
      <c r="AN105" s="189"/>
      <c r="AO105" s="190"/>
      <c r="AP105" s="191"/>
      <c r="AQ105" s="191"/>
      <c r="AR105" s="191"/>
      <c r="AS105" s="189"/>
      <c r="AT105" s="190"/>
      <c r="AU105" s="191"/>
      <c r="AV105" s="191"/>
      <c r="AW105" s="191"/>
      <c r="AX105" s="191"/>
      <c r="AY105" s="266"/>
      <c r="AZ105" s="7"/>
    </row>
    <row r="106" spans="2:52" ht="20.100000000000001" customHeight="1">
      <c r="B106" s="257"/>
      <c r="C106" s="258"/>
      <c r="D106" s="258"/>
      <c r="E106" s="18"/>
      <c r="F106" s="258"/>
      <c r="G106" s="258"/>
      <c r="H106" s="258"/>
      <c r="I106" s="18"/>
      <c r="J106" s="258"/>
      <c r="K106" s="258"/>
      <c r="L106" s="258"/>
      <c r="M106" s="18"/>
      <c r="N106" s="258"/>
      <c r="O106" s="258"/>
      <c r="P106" s="258"/>
      <c r="Q106" s="18"/>
      <c r="R106" s="258"/>
      <c r="S106" s="258"/>
      <c r="T106" s="258"/>
      <c r="U106" s="18"/>
      <c r="V106" s="258"/>
      <c r="W106" s="258"/>
      <c r="X106" s="258"/>
      <c r="Y106" s="259"/>
      <c r="Z106" s="250"/>
      <c r="AA106" s="241"/>
      <c r="AB106" s="245"/>
      <c r="AC106" s="189"/>
      <c r="AD106" s="190"/>
      <c r="AE106" s="191"/>
      <c r="AF106" s="191"/>
      <c r="AG106" s="191"/>
      <c r="AH106" s="189"/>
      <c r="AI106" s="190"/>
      <c r="AJ106" s="191"/>
      <c r="AK106" s="191"/>
      <c r="AL106" s="191"/>
      <c r="AM106" s="191"/>
      <c r="AN106" s="189"/>
      <c r="AO106" s="190"/>
      <c r="AP106" s="191"/>
      <c r="AQ106" s="191"/>
      <c r="AR106" s="191"/>
      <c r="AS106" s="189"/>
      <c r="AT106" s="190"/>
      <c r="AU106" s="191"/>
      <c r="AV106" s="191"/>
      <c r="AW106" s="191"/>
      <c r="AX106" s="191"/>
      <c r="AY106" s="266"/>
      <c r="AZ106" s="7"/>
    </row>
    <row r="107" spans="2:52" ht="20.100000000000001" customHeight="1">
      <c r="B107" s="257"/>
      <c r="C107" s="258"/>
      <c r="D107" s="258"/>
      <c r="E107" s="18"/>
      <c r="F107" s="258"/>
      <c r="G107" s="258"/>
      <c r="H107" s="258"/>
      <c r="I107" s="18"/>
      <c r="J107" s="258"/>
      <c r="K107" s="258"/>
      <c r="L107" s="258"/>
      <c r="M107" s="18"/>
      <c r="N107" s="258"/>
      <c r="O107" s="258"/>
      <c r="P107" s="258"/>
      <c r="Q107" s="18"/>
      <c r="R107" s="258"/>
      <c r="S107" s="258"/>
      <c r="T107" s="258"/>
      <c r="U107" s="18"/>
      <c r="V107" s="258"/>
      <c r="W107" s="258"/>
      <c r="X107" s="258"/>
      <c r="Y107" s="259"/>
      <c r="Z107" s="250"/>
      <c r="AA107" s="241"/>
      <c r="AB107" s="245"/>
      <c r="AC107" s="189"/>
      <c r="AD107" s="190"/>
      <c r="AE107" s="191"/>
      <c r="AF107" s="191"/>
      <c r="AG107" s="191"/>
      <c r="AH107" s="189"/>
      <c r="AI107" s="190"/>
      <c r="AJ107" s="191"/>
      <c r="AK107" s="191"/>
      <c r="AL107" s="191"/>
      <c r="AM107" s="191"/>
      <c r="AN107" s="189"/>
      <c r="AO107" s="190"/>
      <c r="AP107" s="191"/>
      <c r="AQ107" s="191"/>
      <c r="AR107" s="191"/>
      <c r="AS107" s="189"/>
      <c r="AT107" s="190"/>
      <c r="AU107" s="191"/>
      <c r="AV107" s="191"/>
      <c r="AW107" s="191"/>
      <c r="AX107" s="191"/>
      <c r="AY107" s="266"/>
      <c r="AZ107" s="7"/>
    </row>
    <row r="108" spans="2:52" ht="20.100000000000001" customHeight="1" thickBot="1">
      <c r="B108" s="260"/>
      <c r="C108" s="261"/>
      <c r="D108" s="261"/>
      <c r="E108" s="262"/>
      <c r="F108" s="261"/>
      <c r="G108" s="261"/>
      <c r="H108" s="261"/>
      <c r="I108" s="262"/>
      <c r="J108" s="261"/>
      <c r="K108" s="261"/>
      <c r="L108" s="261"/>
      <c r="M108" s="262"/>
      <c r="N108" s="261"/>
      <c r="O108" s="261"/>
      <c r="P108" s="261"/>
      <c r="Q108" s="262"/>
      <c r="R108" s="261"/>
      <c r="S108" s="261"/>
      <c r="T108" s="261"/>
      <c r="U108" s="262"/>
      <c r="V108" s="261"/>
      <c r="W108" s="261"/>
      <c r="X108" s="261"/>
      <c r="Y108" s="263"/>
      <c r="Z108" s="250"/>
      <c r="AA108" s="242"/>
      <c r="AB108" s="246"/>
      <c r="AC108" s="248"/>
      <c r="AD108" s="249"/>
      <c r="AE108" s="247"/>
      <c r="AF108" s="247"/>
      <c r="AG108" s="247"/>
      <c r="AH108" s="248"/>
      <c r="AI108" s="249"/>
      <c r="AJ108" s="247"/>
      <c r="AK108" s="247"/>
      <c r="AL108" s="247"/>
      <c r="AM108" s="247"/>
      <c r="AN108" s="248"/>
      <c r="AO108" s="249"/>
      <c r="AP108" s="247"/>
      <c r="AQ108" s="247"/>
      <c r="AR108" s="247"/>
      <c r="AS108" s="248"/>
      <c r="AT108" s="249"/>
      <c r="AU108" s="247"/>
      <c r="AV108" s="247"/>
      <c r="AW108" s="247"/>
      <c r="AX108" s="247"/>
      <c r="AY108" s="267"/>
    </row>
  </sheetData>
  <sheetProtection selectLockedCells="1"/>
  <protectedRanges>
    <protectedRange sqref="AH10:AU10" name="範囲1"/>
  </protectedRanges>
  <mergeCells count="264">
    <mergeCell ref="AB108:AC108"/>
    <mergeCell ref="AD108:AH108"/>
    <mergeCell ref="AI108:AN108"/>
    <mergeCell ref="AO108:AS108"/>
    <mergeCell ref="AT108:AY108"/>
    <mergeCell ref="AD106:AH106"/>
    <mergeCell ref="AI106:AN106"/>
    <mergeCell ref="AO106:AS106"/>
    <mergeCell ref="AT106:AY106"/>
    <mergeCell ref="AB107:AC107"/>
    <mergeCell ref="AD107:AH107"/>
    <mergeCell ref="AI107:AN107"/>
    <mergeCell ref="AO107:AS107"/>
    <mergeCell ref="AT107:AY107"/>
    <mergeCell ref="AD103:AH103"/>
    <mergeCell ref="AI103:AN103"/>
    <mergeCell ref="AO103:AS103"/>
    <mergeCell ref="AT103:AY103"/>
    <mergeCell ref="AD104:AH104"/>
    <mergeCell ref="AI104:AN104"/>
    <mergeCell ref="AO104:AS104"/>
    <mergeCell ref="AT104:AY104"/>
    <mergeCell ref="AD105:AH105"/>
    <mergeCell ref="AI105:AN105"/>
    <mergeCell ref="AO105:AS105"/>
    <mergeCell ref="AT105:AY105"/>
    <mergeCell ref="AT66:AY66"/>
    <mergeCell ref="AT67:AY67"/>
    <mergeCell ref="AT68:AY68"/>
    <mergeCell ref="AT69:AY69"/>
    <mergeCell ref="AT70:AY70"/>
    <mergeCell ref="AT71:AY71"/>
    <mergeCell ref="AT72:AY72"/>
    <mergeCell ref="AB72:AC72"/>
    <mergeCell ref="AD72:AH72"/>
    <mergeCell ref="AI72:AN72"/>
    <mergeCell ref="AB105:AC105"/>
    <mergeCell ref="AB106:AC106"/>
    <mergeCell ref="AB71:AC71"/>
    <mergeCell ref="AD65:AH65"/>
    <mergeCell ref="AI65:AN65"/>
    <mergeCell ref="AO65:AS65"/>
    <mergeCell ref="AT65:AY65"/>
    <mergeCell ref="AD66:AH66"/>
    <mergeCell ref="AD67:AH67"/>
    <mergeCell ref="AD68:AH68"/>
    <mergeCell ref="AD69:AH69"/>
    <mergeCell ref="AD70:AH70"/>
    <mergeCell ref="AD71:AH71"/>
    <mergeCell ref="AI66:AN66"/>
    <mergeCell ref="AI67:AN67"/>
    <mergeCell ref="AI68:AN68"/>
    <mergeCell ref="AI69:AN69"/>
    <mergeCell ref="AI70:AN70"/>
    <mergeCell ref="AI71:AN71"/>
    <mergeCell ref="AO66:AS66"/>
    <mergeCell ref="AO67:AS67"/>
    <mergeCell ref="AO68:AS68"/>
    <mergeCell ref="AO69:AS69"/>
    <mergeCell ref="B68:Y68"/>
    <mergeCell ref="AB99:AY99"/>
    <mergeCell ref="AB100:AC100"/>
    <mergeCell ref="AD100:AH100"/>
    <mergeCell ref="AI100:AN100"/>
    <mergeCell ref="AO100:AS100"/>
    <mergeCell ref="AT100:AY100"/>
    <mergeCell ref="AB101:AC101"/>
    <mergeCell ref="AB102:AC102"/>
    <mergeCell ref="AO70:AS70"/>
    <mergeCell ref="AO71:AS71"/>
    <mergeCell ref="AO72:AS72"/>
    <mergeCell ref="AD101:AH101"/>
    <mergeCell ref="AI101:AN101"/>
    <mergeCell ref="AO101:AS101"/>
    <mergeCell ref="AT101:AY101"/>
    <mergeCell ref="AD102:AH102"/>
    <mergeCell ref="AI102:AN102"/>
    <mergeCell ref="AO102:AS102"/>
    <mergeCell ref="AT102:AY102"/>
    <mergeCell ref="B28:I28"/>
    <mergeCell ref="J28:O28"/>
    <mergeCell ref="P28:T28"/>
    <mergeCell ref="U28:Z28"/>
    <mergeCell ref="B29:I29"/>
    <mergeCell ref="J29:N29"/>
    <mergeCell ref="P29:S29"/>
    <mergeCell ref="U29:Y29"/>
    <mergeCell ref="B99:I99"/>
    <mergeCell ref="D87:G87"/>
    <mergeCell ref="N69:Q69"/>
    <mergeCell ref="R69:U69"/>
    <mergeCell ref="V69:Y69"/>
    <mergeCell ref="B60:J61"/>
    <mergeCell ref="L60:T61"/>
    <mergeCell ref="V60:AD61"/>
    <mergeCell ref="B69:E69"/>
    <mergeCell ref="F69:I69"/>
    <mergeCell ref="J69:M69"/>
    <mergeCell ref="U65:Y65"/>
    <mergeCell ref="U66:Y66"/>
    <mergeCell ref="U67:Y67"/>
    <mergeCell ref="B100:I100"/>
    <mergeCell ref="B101:I101"/>
    <mergeCell ref="J101:N101"/>
    <mergeCell ref="P101:S101"/>
    <mergeCell ref="U101:Y101"/>
    <mergeCell ref="B105:E105"/>
    <mergeCell ref="F105:I105"/>
    <mergeCell ref="J105:M105"/>
    <mergeCell ref="N105:Q105"/>
    <mergeCell ref="R105:U105"/>
    <mergeCell ref="V105:Y105"/>
    <mergeCell ref="B103:C103"/>
    <mergeCell ref="D103:I103"/>
    <mergeCell ref="J103:N103"/>
    <mergeCell ref="P103:S103"/>
    <mergeCell ref="U103:Y103"/>
    <mergeCell ref="B104:Y104"/>
    <mergeCell ref="B102:C102"/>
    <mergeCell ref="D102:I102"/>
    <mergeCell ref="J102:N102"/>
    <mergeCell ref="P102:S102"/>
    <mergeCell ref="U102:Y102"/>
    <mergeCell ref="AB103:AC103"/>
    <mergeCell ref="AB104:AC104"/>
    <mergeCell ref="J99:O99"/>
    <mergeCell ref="P99:T99"/>
    <mergeCell ref="U99:Z99"/>
    <mergeCell ref="J100:O100"/>
    <mergeCell ref="P100:T100"/>
    <mergeCell ref="U100:Z100"/>
    <mergeCell ref="AP95:AY95"/>
    <mergeCell ref="B96:J97"/>
    <mergeCell ref="L96:T97"/>
    <mergeCell ref="V96:AD97"/>
    <mergeCell ref="AF96:AN97"/>
    <mergeCell ref="AP96:AX97"/>
    <mergeCell ref="G93:I93"/>
    <mergeCell ref="K93:X93"/>
    <mergeCell ref="B95:K95"/>
    <mergeCell ref="L95:U95"/>
    <mergeCell ref="V95:AE95"/>
    <mergeCell ref="AF95:AO95"/>
    <mergeCell ref="AI87:AU87"/>
    <mergeCell ref="AQ73:AR73"/>
    <mergeCell ref="AS73:AT73"/>
    <mergeCell ref="AV73:AW73"/>
    <mergeCell ref="AI88:AU88"/>
    <mergeCell ref="C89:F89"/>
    <mergeCell ref="B91:B92"/>
    <mergeCell ref="C91:I92"/>
    <mergeCell ref="J91:J92"/>
    <mergeCell ref="K91:W92"/>
    <mergeCell ref="X91:Y92"/>
    <mergeCell ref="AI91:AR91"/>
    <mergeCell ref="AI92:AR92"/>
    <mergeCell ref="AD84:AF84"/>
    <mergeCell ref="AD82:AF82"/>
    <mergeCell ref="AH82:AT82"/>
    <mergeCell ref="K84:Y85"/>
    <mergeCell ref="AG84:AX84"/>
    <mergeCell ref="C85:F85"/>
    <mergeCell ref="D78:M79"/>
    <mergeCell ref="AY73:AZ73"/>
    <mergeCell ref="AT64:AY64"/>
    <mergeCell ref="AB64:AC64"/>
    <mergeCell ref="AD64:AH64"/>
    <mergeCell ref="AI64:AN64"/>
    <mergeCell ref="AO64:AS64"/>
    <mergeCell ref="AB65:AC65"/>
    <mergeCell ref="AB66:AC66"/>
    <mergeCell ref="AB67:AC67"/>
    <mergeCell ref="AB68:AC68"/>
    <mergeCell ref="AB69:AC69"/>
    <mergeCell ref="AB70:AC70"/>
    <mergeCell ref="B63:I63"/>
    <mergeCell ref="B64:I64"/>
    <mergeCell ref="B65:I65"/>
    <mergeCell ref="J64:O64"/>
    <mergeCell ref="P64:T64"/>
    <mergeCell ref="P65:S65"/>
    <mergeCell ref="P66:S66"/>
    <mergeCell ref="P67:S67"/>
    <mergeCell ref="AF60:AN61"/>
    <mergeCell ref="J65:N65"/>
    <mergeCell ref="J66:N66"/>
    <mergeCell ref="J67:N67"/>
    <mergeCell ref="U64:Z64"/>
    <mergeCell ref="B66:C66"/>
    <mergeCell ref="B67:C67"/>
    <mergeCell ref="D66:I66"/>
    <mergeCell ref="D67:I67"/>
    <mergeCell ref="AP60:AX61"/>
    <mergeCell ref="J63:O63"/>
    <mergeCell ref="U63:Z63"/>
    <mergeCell ref="P63:T63"/>
    <mergeCell ref="AB63:AY63"/>
    <mergeCell ref="AI56:AR56"/>
    <mergeCell ref="G57:I57"/>
    <mergeCell ref="K57:X57"/>
    <mergeCell ref="B59:K59"/>
    <mergeCell ref="L59:U59"/>
    <mergeCell ref="V59:AE59"/>
    <mergeCell ref="AF59:AO59"/>
    <mergeCell ref="AP59:AY59"/>
    <mergeCell ref="D51:G51"/>
    <mergeCell ref="AI51:AU51"/>
    <mergeCell ref="AI52:AU52"/>
    <mergeCell ref="C53:F53"/>
    <mergeCell ref="B55:B56"/>
    <mergeCell ref="C55:I56"/>
    <mergeCell ref="J55:J56"/>
    <mergeCell ref="K55:W56"/>
    <mergeCell ref="X55:Y56"/>
    <mergeCell ref="AI55:AR55"/>
    <mergeCell ref="AQ37:AR37"/>
    <mergeCell ref="AS37:AT37"/>
    <mergeCell ref="AV37:AW37"/>
    <mergeCell ref="AY37:AZ37"/>
    <mergeCell ref="D42:M43"/>
    <mergeCell ref="K48:Y49"/>
    <mergeCell ref="AG48:AX48"/>
    <mergeCell ref="C49:F49"/>
    <mergeCell ref="AD48:AF48"/>
    <mergeCell ref="AH46:AU46"/>
    <mergeCell ref="AQ1:AR1"/>
    <mergeCell ref="AS1:AT1"/>
    <mergeCell ref="AV1:AW1"/>
    <mergeCell ref="AY1:AZ1"/>
    <mergeCell ref="K19:W20"/>
    <mergeCell ref="X19:Y20"/>
    <mergeCell ref="K21:X21"/>
    <mergeCell ref="AG12:AX12"/>
    <mergeCell ref="AI15:AU15"/>
    <mergeCell ref="AI16:AU16"/>
    <mergeCell ref="AI19:AR19"/>
    <mergeCell ref="AI20:AR20"/>
    <mergeCell ref="D6:M7"/>
    <mergeCell ref="AD12:AE12"/>
    <mergeCell ref="AD10:AG10"/>
    <mergeCell ref="AH10:AU10"/>
    <mergeCell ref="B23:K23"/>
    <mergeCell ref="L23:U23"/>
    <mergeCell ref="V23:AE23"/>
    <mergeCell ref="AF23:AO23"/>
    <mergeCell ref="AP23:AY23"/>
    <mergeCell ref="C13:F13"/>
    <mergeCell ref="D15:G15"/>
    <mergeCell ref="B19:B20"/>
    <mergeCell ref="J19:J20"/>
    <mergeCell ref="C17:F17"/>
    <mergeCell ref="C19:I20"/>
    <mergeCell ref="G21:I21"/>
    <mergeCell ref="K12:Y13"/>
    <mergeCell ref="T15:Y16"/>
    <mergeCell ref="B27:I27"/>
    <mergeCell ref="J27:O27"/>
    <mergeCell ref="P27:T27"/>
    <mergeCell ref="U27:Z27"/>
    <mergeCell ref="B24:J25"/>
    <mergeCell ref="L24:T25"/>
    <mergeCell ref="V24:AD25"/>
    <mergeCell ref="AF24:AN25"/>
    <mergeCell ref="AP24:AX25"/>
  </mergeCells>
  <phoneticPr fontId="1"/>
  <printOptions horizontalCentered="1" verticalCentered="1"/>
  <pageMargins left="0.55118110236220474" right="0" top="0.11811023622047245" bottom="0.23622047244094491" header="0.59055118110236227" footer="0"/>
  <pageSetup paperSize="9" scale="98" orientation="landscape" r:id="rId1"/>
  <rowBreaks count="2" manualBreakCount="2">
    <brk id="36" max="52" man="1"/>
    <brk id="72" max="5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69"/>
  <sheetViews>
    <sheetView view="pageBreakPreview" topLeftCell="A60" zoomScaleNormal="100" zoomScaleSheetLayoutView="100" workbookViewId="0">
      <selection activeCell="C10" sqref="C10:L10"/>
    </sheetView>
  </sheetViews>
  <sheetFormatPr defaultRowHeight="13.5"/>
  <cols>
    <col min="1" max="1" width="5.75" customWidth="1"/>
    <col min="2" max="2" width="2.875" customWidth="1"/>
    <col min="3" max="3" width="14.75" customWidth="1"/>
    <col min="4" max="4" width="1.625" customWidth="1"/>
    <col min="5" max="12" width="2.625" customWidth="1"/>
    <col min="13" max="13" width="8.125" customWidth="1"/>
    <col min="14" max="14" width="11.125" customWidth="1"/>
    <col min="15" max="15" width="6.875" customWidth="1"/>
    <col min="16" max="16" width="9.875" customWidth="1"/>
    <col min="17" max="17" width="4.5" customWidth="1"/>
    <col min="18" max="18" width="9.875" customWidth="1"/>
    <col min="19" max="19" width="10.625" customWidth="1"/>
    <col min="20" max="20" width="12.375" customWidth="1"/>
    <col min="21" max="21" width="4.625" customWidth="1"/>
    <col min="22" max="22" width="2.625" customWidth="1"/>
    <col min="23" max="23" width="4.625" customWidth="1"/>
    <col min="24" max="24" width="2.625" customWidth="1"/>
    <col min="25" max="25" width="4.625" customWidth="1"/>
    <col min="26" max="26" width="2.625" customWidth="1"/>
  </cols>
  <sheetData>
    <row r="1" spans="1:65" s="1" customFormat="1" ht="15" customHeight="1">
      <c r="T1" s="55" t="s">
        <v>32</v>
      </c>
      <c r="U1" s="56" t="str">
        <f>IF(ISBLANK(請求書!AS1),"",(請求書!AS1))</f>
        <v/>
      </c>
      <c r="V1" s="23" t="s">
        <v>33</v>
      </c>
      <c r="W1" s="56" t="str">
        <f>IF(ISBLANK(請求書!AV1),"",(請求書!AV1))</f>
        <v/>
      </c>
      <c r="X1" s="23" t="s">
        <v>34</v>
      </c>
      <c r="Y1" s="56" t="str">
        <f>IF(ISBLANK(請求書!AY1),"",(請求書!AY1))</f>
        <v/>
      </c>
      <c r="Z1" s="23" t="s">
        <v>35</v>
      </c>
      <c r="BC1" s="39"/>
      <c r="BD1" s="39"/>
      <c r="BE1" s="40"/>
      <c r="BF1" s="40"/>
      <c r="BG1" s="23"/>
      <c r="BH1" s="40"/>
      <c r="BI1" s="40"/>
      <c r="BJ1" s="23"/>
      <c r="BK1" s="40"/>
      <c r="BL1" s="40"/>
      <c r="BM1" s="23"/>
    </row>
    <row r="2" spans="1:65" s="1" customFormat="1" ht="15" customHeight="1">
      <c r="B2" s="156" t="s">
        <v>55</v>
      </c>
      <c r="C2" s="157"/>
      <c r="D2" s="157"/>
      <c r="E2" s="157"/>
      <c r="F2" s="157"/>
      <c r="G2" s="157"/>
      <c r="H2" s="158"/>
      <c r="I2" s="57"/>
      <c r="J2" s="57"/>
      <c r="K2" s="57"/>
    </row>
    <row r="3" spans="1:65" s="1" customFormat="1" ht="15" customHeight="1">
      <c r="B3" s="159"/>
      <c r="C3" s="160"/>
      <c r="D3" s="160"/>
      <c r="E3" s="160"/>
      <c r="F3" s="160"/>
      <c r="G3" s="160"/>
      <c r="H3" s="161"/>
      <c r="I3" s="57"/>
      <c r="J3" s="57"/>
      <c r="K3" s="57"/>
    </row>
    <row r="4" spans="1:65" s="1" customFormat="1" ht="15" customHeight="1">
      <c r="E4" s="168" t="str">
        <f>IF(ISBLANK(請求書!K12),"",(請求書!K12))</f>
        <v/>
      </c>
      <c r="F4" s="168"/>
      <c r="G4" s="168"/>
      <c r="H4" s="168"/>
      <c r="I4" s="168"/>
      <c r="J4" s="168"/>
      <c r="K4" s="168"/>
      <c r="L4" s="168"/>
      <c r="M4" s="168"/>
      <c r="N4" s="168"/>
    </row>
    <row r="5" spans="1:65" s="1" customFormat="1" ht="15" customHeight="1">
      <c r="C5" s="58" t="s">
        <v>52</v>
      </c>
      <c r="D5" s="58"/>
      <c r="E5" s="169"/>
      <c r="F5" s="169"/>
      <c r="G5" s="169"/>
      <c r="H5" s="169"/>
      <c r="I5" s="169"/>
      <c r="J5" s="169"/>
      <c r="K5" s="169"/>
      <c r="L5" s="169"/>
      <c r="M5" s="169"/>
      <c r="N5" s="169"/>
      <c r="R5" s="87" t="s">
        <v>27</v>
      </c>
      <c r="S5" s="192" t="str">
        <f>IF(ISBLANK(請求書!AI15),"",(請求書!AI15))</f>
        <v/>
      </c>
      <c r="T5" s="192"/>
      <c r="U5" s="192"/>
      <c r="V5" s="192"/>
      <c r="W5" s="192"/>
      <c r="X5" s="192"/>
      <c r="Y5" s="59"/>
      <c r="Z5" s="59"/>
      <c r="AA5" s="42"/>
      <c r="AB5" s="42"/>
      <c r="AC5" s="42"/>
      <c r="AD5" s="42"/>
      <c r="AE5" s="42"/>
    </row>
    <row r="6" spans="1:65" s="1" customFormat="1" ht="5.0999999999999996" customHeight="1">
      <c r="Z6" s="60"/>
    </row>
    <row r="7" spans="1:65" s="1" customFormat="1" ht="20.100000000000001" customHeight="1">
      <c r="C7" s="58" t="s">
        <v>21</v>
      </c>
      <c r="D7" s="61"/>
      <c r="E7" s="10" t="str">
        <f>IF(ISBLANK(請求書!K15),"",(請求書!K15))</f>
        <v/>
      </c>
      <c r="F7" s="10" t="str">
        <f>IF(ISBLANK(請求書!L15),"",(請求書!L15))</f>
        <v/>
      </c>
      <c r="G7" s="10" t="str">
        <f>IF(ISBLANK(請求書!M15),"",(請求書!M15))</f>
        <v/>
      </c>
      <c r="H7" s="10" t="str">
        <f>IF(ISBLANK(請求書!N15),"",(請求書!N15))</f>
        <v/>
      </c>
      <c r="I7" s="10" t="str">
        <f>IF(ISBLANK(請求書!O15),"",(請求書!O15))</f>
        <v/>
      </c>
      <c r="J7" s="10" t="str">
        <f>IF(ISBLANK(請求書!P15),"",(請求書!P15))</f>
        <v/>
      </c>
      <c r="K7" s="10" t="str">
        <f>IF(ISBLANK(請求書!Q15),"",(請求書!Q15))</f>
        <v/>
      </c>
      <c r="L7" s="10" t="str">
        <f>IF(ISBLANK(請求書!R15),"",(請求書!R15))</f>
        <v/>
      </c>
      <c r="S7" s="60"/>
      <c r="T7" s="60"/>
      <c r="U7" s="60"/>
      <c r="V7" s="60"/>
      <c r="W7" s="60"/>
      <c r="X7" s="60"/>
      <c r="Y7" s="60"/>
      <c r="Z7" s="60"/>
    </row>
    <row r="8" spans="1:65" ht="14.25" thickBot="1">
      <c r="L8" s="1"/>
      <c r="M8" s="1"/>
      <c r="N8" s="1"/>
      <c r="O8" s="1"/>
      <c r="P8" s="1"/>
      <c r="Q8" s="1"/>
      <c r="R8" s="1"/>
    </row>
    <row r="9" spans="1:65" s="37" customFormat="1" ht="27.95" customHeight="1">
      <c r="A9" s="62"/>
      <c r="B9" s="63"/>
      <c r="C9" s="225" t="s">
        <v>53</v>
      </c>
      <c r="D9" s="225"/>
      <c r="E9" s="225"/>
      <c r="F9" s="225"/>
      <c r="G9" s="225"/>
      <c r="H9" s="225"/>
      <c r="I9" s="225"/>
      <c r="J9" s="225"/>
      <c r="K9" s="225"/>
      <c r="L9" s="63" t="s">
        <v>46</v>
      </c>
      <c r="M9" s="226" t="s">
        <v>47</v>
      </c>
      <c r="N9" s="225"/>
      <c r="O9" s="225"/>
      <c r="P9" s="227"/>
      <c r="Q9" s="64" t="s">
        <v>48</v>
      </c>
      <c r="R9" s="65" t="s">
        <v>49</v>
      </c>
      <c r="S9" s="66" t="s">
        <v>50</v>
      </c>
      <c r="T9" s="67" t="s">
        <v>51</v>
      </c>
      <c r="U9" s="68"/>
      <c r="V9" s="68"/>
      <c r="W9" s="68"/>
      <c r="X9" s="68"/>
      <c r="Y9" s="69"/>
      <c r="Z9" s="70"/>
      <c r="AA9" s="35"/>
      <c r="AB9" s="35"/>
      <c r="AC9" s="35"/>
      <c r="AD9" s="35"/>
      <c r="AE9" s="36"/>
      <c r="AF9" s="36"/>
      <c r="AG9" s="36"/>
      <c r="AH9" s="36"/>
    </row>
    <row r="10" spans="1:65" s="37" customFormat="1" ht="27.95" customHeight="1">
      <c r="A10" s="46"/>
      <c r="B10" s="47"/>
      <c r="C10" s="229"/>
      <c r="D10" s="229"/>
      <c r="E10" s="229"/>
      <c r="F10" s="229"/>
      <c r="G10" s="229"/>
      <c r="H10" s="229"/>
      <c r="I10" s="229"/>
      <c r="J10" s="229"/>
      <c r="K10" s="229"/>
      <c r="L10" s="230"/>
      <c r="M10" s="233"/>
      <c r="N10" s="234"/>
      <c r="O10" s="234"/>
      <c r="P10" s="235"/>
      <c r="Q10" s="48"/>
      <c r="R10" s="88"/>
      <c r="S10" s="49"/>
      <c r="T10" s="50" t="str">
        <f>IF(ISBLANK(R10),"",ROUNDDOWN((R10)*(S10),0))</f>
        <v/>
      </c>
      <c r="U10" s="51"/>
      <c r="V10" s="51"/>
      <c r="W10" s="51"/>
      <c r="X10" s="51"/>
      <c r="Y10" s="52"/>
      <c r="Z10" s="53"/>
      <c r="AA10" s="35"/>
      <c r="AB10" s="35"/>
      <c r="AC10" s="35"/>
      <c r="AD10" s="35"/>
      <c r="AE10" s="36"/>
      <c r="AF10" s="36"/>
      <c r="AG10" s="36"/>
      <c r="AH10" s="36"/>
    </row>
    <row r="11" spans="1:65" s="37" customFormat="1" ht="27.95" customHeight="1">
      <c r="A11" s="46"/>
      <c r="B11" s="47"/>
      <c r="C11" s="229"/>
      <c r="D11" s="229"/>
      <c r="E11" s="229"/>
      <c r="F11" s="229"/>
      <c r="G11" s="229"/>
      <c r="H11" s="229"/>
      <c r="I11" s="229"/>
      <c r="J11" s="229"/>
      <c r="K11" s="229"/>
      <c r="L11" s="230"/>
      <c r="M11" s="233"/>
      <c r="N11" s="234"/>
      <c r="O11" s="234"/>
      <c r="P11" s="235"/>
      <c r="Q11" s="48"/>
      <c r="R11" s="88"/>
      <c r="S11" s="49"/>
      <c r="T11" s="50" t="str">
        <f t="shared" ref="T11:T21" si="0">IF(ISBLANK(R11),"",ROUNDDOWN((R11)*(S11),0))</f>
        <v/>
      </c>
      <c r="U11" s="51"/>
      <c r="V11" s="51"/>
      <c r="W11" s="51"/>
      <c r="X11" s="51"/>
      <c r="Y11" s="52"/>
      <c r="Z11" s="53"/>
      <c r="AA11" s="35"/>
      <c r="AB11" s="35"/>
      <c r="AC11" s="35"/>
      <c r="AD11" s="35"/>
      <c r="AE11" s="36"/>
      <c r="AF11" s="36"/>
      <c r="AG11" s="36"/>
      <c r="AH11" s="36"/>
    </row>
    <row r="12" spans="1:65" s="37" customFormat="1" ht="27.95" customHeight="1">
      <c r="A12" s="46"/>
      <c r="B12" s="47"/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M12" s="233"/>
      <c r="N12" s="234"/>
      <c r="O12" s="234"/>
      <c r="P12" s="235"/>
      <c r="Q12" s="48"/>
      <c r="R12" s="88"/>
      <c r="S12" s="49"/>
      <c r="T12" s="50" t="str">
        <f t="shared" si="0"/>
        <v/>
      </c>
      <c r="U12" s="51"/>
      <c r="V12" s="51"/>
      <c r="W12" s="51"/>
      <c r="X12" s="51"/>
      <c r="Y12" s="52"/>
      <c r="Z12" s="53"/>
      <c r="AA12" s="35"/>
      <c r="AB12" s="35"/>
      <c r="AC12" s="35"/>
      <c r="AD12" s="35"/>
      <c r="AE12" s="36"/>
      <c r="AF12" s="36"/>
      <c r="AG12" s="36"/>
      <c r="AH12" s="36"/>
    </row>
    <row r="13" spans="1:65" s="37" customFormat="1" ht="27.95" customHeight="1">
      <c r="A13" s="46"/>
      <c r="B13" s="47"/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233"/>
      <c r="N13" s="234"/>
      <c r="O13" s="234"/>
      <c r="P13" s="235"/>
      <c r="Q13" s="48"/>
      <c r="R13" s="88"/>
      <c r="S13" s="49"/>
      <c r="T13" s="50" t="str">
        <f t="shared" si="0"/>
        <v/>
      </c>
      <c r="U13" s="51"/>
      <c r="V13" s="51"/>
      <c r="W13" s="51"/>
      <c r="X13" s="51"/>
      <c r="Y13" s="52"/>
      <c r="Z13" s="53"/>
      <c r="AA13" s="35"/>
      <c r="AB13" s="35"/>
      <c r="AC13" s="35"/>
      <c r="AD13" s="35"/>
      <c r="AE13" s="36"/>
      <c r="AF13" s="36"/>
      <c r="AG13" s="36"/>
      <c r="AH13" s="36"/>
    </row>
    <row r="14" spans="1:65" s="37" customFormat="1" ht="27.95" customHeight="1">
      <c r="A14" s="46"/>
      <c r="B14" s="47"/>
      <c r="C14" s="229"/>
      <c r="D14" s="229"/>
      <c r="E14" s="229"/>
      <c r="F14" s="229"/>
      <c r="G14" s="229"/>
      <c r="H14" s="229"/>
      <c r="I14" s="229"/>
      <c r="J14" s="229"/>
      <c r="K14" s="229"/>
      <c r="L14" s="230"/>
      <c r="M14" s="233"/>
      <c r="N14" s="234"/>
      <c r="O14" s="234"/>
      <c r="P14" s="235"/>
      <c r="Q14" s="48"/>
      <c r="R14" s="88"/>
      <c r="S14" s="49"/>
      <c r="T14" s="50" t="str">
        <f t="shared" si="0"/>
        <v/>
      </c>
      <c r="U14" s="51"/>
      <c r="V14" s="51"/>
      <c r="W14" s="51"/>
      <c r="X14" s="51"/>
      <c r="Y14" s="52"/>
      <c r="Z14" s="53"/>
      <c r="AA14" s="35"/>
      <c r="AB14" s="35"/>
      <c r="AC14" s="35"/>
      <c r="AD14" s="35"/>
      <c r="AE14" s="36"/>
      <c r="AF14" s="36"/>
      <c r="AG14" s="36"/>
      <c r="AH14" s="36"/>
    </row>
    <row r="15" spans="1:65" s="37" customFormat="1" ht="27.95" customHeight="1">
      <c r="A15" s="46"/>
      <c r="B15" s="47"/>
      <c r="C15" s="229"/>
      <c r="D15" s="229"/>
      <c r="E15" s="229"/>
      <c r="F15" s="229"/>
      <c r="G15" s="229"/>
      <c r="H15" s="229"/>
      <c r="I15" s="229"/>
      <c r="J15" s="229"/>
      <c r="K15" s="229"/>
      <c r="L15" s="230"/>
      <c r="M15" s="233"/>
      <c r="N15" s="234"/>
      <c r="O15" s="234"/>
      <c r="P15" s="235"/>
      <c r="Q15" s="48"/>
      <c r="R15" s="88"/>
      <c r="S15" s="49"/>
      <c r="T15" s="50" t="str">
        <f t="shared" si="0"/>
        <v/>
      </c>
      <c r="U15" s="51"/>
      <c r="V15" s="51"/>
      <c r="W15" s="51"/>
      <c r="X15" s="51"/>
      <c r="Y15" s="52"/>
      <c r="Z15" s="53"/>
      <c r="AA15" s="35"/>
      <c r="AB15" s="35"/>
      <c r="AC15" s="35"/>
      <c r="AD15" s="35"/>
      <c r="AE15" s="36"/>
      <c r="AF15" s="36"/>
      <c r="AG15" s="36"/>
      <c r="AH15" s="36"/>
    </row>
    <row r="16" spans="1:65" s="37" customFormat="1" ht="27.95" customHeight="1">
      <c r="A16" s="46"/>
      <c r="B16" s="47"/>
      <c r="C16" s="229"/>
      <c r="D16" s="229"/>
      <c r="E16" s="229"/>
      <c r="F16" s="229"/>
      <c r="G16" s="229"/>
      <c r="H16" s="229"/>
      <c r="I16" s="229"/>
      <c r="J16" s="229"/>
      <c r="K16" s="229"/>
      <c r="L16" s="230"/>
      <c r="M16" s="233"/>
      <c r="N16" s="234"/>
      <c r="O16" s="234"/>
      <c r="P16" s="235"/>
      <c r="Q16" s="48"/>
      <c r="R16" s="88"/>
      <c r="S16" s="49"/>
      <c r="T16" s="50" t="str">
        <f t="shared" si="0"/>
        <v/>
      </c>
      <c r="U16" s="51"/>
      <c r="V16" s="51"/>
      <c r="W16" s="51"/>
      <c r="X16" s="51"/>
      <c r="Y16" s="52"/>
      <c r="Z16" s="53"/>
      <c r="AA16" s="35"/>
      <c r="AB16" s="35"/>
      <c r="AC16" s="35"/>
      <c r="AD16" s="35"/>
      <c r="AE16" s="36"/>
      <c r="AF16" s="36"/>
      <c r="AG16" s="36"/>
      <c r="AH16" s="36"/>
    </row>
    <row r="17" spans="1:65" s="37" customFormat="1" ht="27.95" customHeight="1">
      <c r="A17" s="46"/>
      <c r="B17" s="47"/>
      <c r="C17" s="229"/>
      <c r="D17" s="229"/>
      <c r="E17" s="229"/>
      <c r="F17" s="229"/>
      <c r="G17" s="229"/>
      <c r="H17" s="229"/>
      <c r="I17" s="229"/>
      <c r="J17" s="229"/>
      <c r="K17" s="229"/>
      <c r="L17" s="230"/>
      <c r="M17" s="233"/>
      <c r="N17" s="234"/>
      <c r="O17" s="234"/>
      <c r="P17" s="235"/>
      <c r="Q17" s="48"/>
      <c r="R17" s="88"/>
      <c r="S17" s="49"/>
      <c r="T17" s="50" t="str">
        <f t="shared" si="0"/>
        <v/>
      </c>
      <c r="U17" s="51"/>
      <c r="V17" s="51"/>
      <c r="W17" s="51"/>
      <c r="X17" s="51"/>
      <c r="Y17" s="52"/>
      <c r="Z17" s="53"/>
      <c r="AA17" s="35"/>
      <c r="AB17" s="35"/>
      <c r="AC17" s="35"/>
      <c r="AD17" s="35"/>
      <c r="AE17" s="36"/>
      <c r="AF17" s="36"/>
      <c r="AG17" s="36"/>
      <c r="AH17" s="36"/>
    </row>
    <row r="18" spans="1:65" s="37" customFormat="1" ht="27.95" customHeight="1">
      <c r="A18" s="46"/>
      <c r="B18" s="47"/>
      <c r="C18" s="229"/>
      <c r="D18" s="229"/>
      <c r="E18" s="229"/>
      <c r="F18" s="229"/>
      <c r="G18" s="229"/>
      <c r="H18" s="229"/>
      <c r="I18" s="229"/>
      <c r="J18" s="229"/>
      <c r="K18" s="229"/>
      <c r="L18" s="230"/>
      <c r="M18" s="233"/>
      <c r="N18" s="234"/>
      <c r="O18" s="234"/>
      <c r="P18" s="235"/>
      <c r="Q18" s="48"/>
      <c r="R18" s="88"/>
      <c r="S18" s="49"/>
      <c r="T18" s="50" t="str">
        <f t="shared" si="0"/>
        <v/>
      </c>
      <c r="U18" s="51"/>
      <c r="V18" s="51"/>
      <c r="W18" s="51"/>
      <c r="X18" s="51"/>
      <c r="Y18" s="52"/>
      <c r="Z18" s="53"/>
      <c r="AA18" s="35"/>
      <c r="AB18" s="35"/>
      <c r="AC18" s="35"/>
      <c r="AD18" s="35"/>
      <c r="AE18" s="36"/>
      <c r="AF18" s="36"/>
      <c r="AG18" s="36"/>
      <c r="AH18" s="36"/>
    </row>
    <row r="19" spans="1:65" s="37" customFormat="1" ht="27.95" customHeight="1">
      <c r="A19" s="46"/>
      <c r="B19" s="47"/>
      <c r="C19" s="229"/>
      <c r="D19" s="229"/>
      <c r="E19" s="229"/>
      <c r="F19" s="229"/>
      <c r="G19" s="229"/>
      <c r="H19" s="229"/>
      <c r="I19" s="229"/>
      <c r="J19" s="229"/>
      <c r="K19" s="229"/>
      <c r="L19" s="230"/>
      <c r="M19" s="233"/>
      <c r="N19" s="234"/>
      <c r="O19" s="234"/>
      <c r="P19" s="235"/>
      <c r="Q19" s="48"/>
      <c r="R19" s="88"/>
      <c r="S19" s="49"/>
      <c r="T19" s="50" t="str">
        <f t="shared" si="0"/>
        <v/>
      </c>
      <c r="U19" s="51"/>
      <c r="V19" s="51"/>
      <c r="W19" s="51"/>
      <c r="X19" s="51"/>
      <c r="Y19" s="52"/>
      <c r="Z19" s="53"/>
      <c r="AA19" s="35"/>
      <c r="AB19" s="35"/>
      <c r="AC19" s="35"/>
      <c r="AD19" s="35"/>
      <c r="AE19" s="36"/>
      <c r="AF19" s="36"/>
      <c r="AG19" s="36"/>
      <c r="AH19" s="36"/>
    </row>
    <row r="20" spans="1:65" s="37" customFormat="1" ht="27.95" customHeight="1">
      <c r="A20" s="46"/>
      <c r="B20" s="47"/>
      <c r="C20" s="229"/>
      <c r="D20" s="229"/>
      <c r="E20" s="229"/>
      <c r="F20" s="229"/>
      <c r="G20" s="229"/>
      <c r="H20" s="229"/>
      <c r="I20" s="229"/>
      <c r="J20" s="229"/>
      <c r="K20" s="229"/>
      <c r="L20" s="230"/>
      <c r="M20" s="233"/>
      <c r="N20" s="234"/>
      <c r="O20" s="234"/>
      <c r="P20" s="235"/>
      <c r="Q20" s="48"/>
      <c r="R20" s="88"/>
      <c r="S20" s="49"/>
      <c r="T20" s="50" t="str">
        <f t="shared" si="0"/>
        <v/>
      </c>
      <c r="U20" s="51"/>
      <c r="V20" s="51"/>
      <c r="W20" s="51"/>
      <c r="X20" s="51"/>
      <c r="Y20" s="52"/>
      <c r="Z20" s="53"/>
      <c r="AA20" s="35"/>
      <c r="AB20" s="35"/>
      <c r="AC20" s="35"/>
      <c r="AD20" s="35"/>
      <c r="AE20" s="36"/>
      <c r="AF20" s="36"/>
      <c r="AG20" s="36"/>
      <c r="AH20" s="36"/>
    </row>
    <row r="21" spans="1:65" s="37" customFormat="1" ht="27.95" customHeight="1">
      <c r="A21" s="46"/>
      <c r="B21" s="47"/>
      <c r="C21" s="229"/>
      <c r="D21" s="229"/>
      <c r="E21" s="229"/>
      <c r="F21" s="229"/>
      <c r="G21" s="229"/>
      <c r="H21" s="229"/>
      <c r="I21" s="229"/>
      <c r="J21" s="229"/>
      <c r="K21" s="229"/>
      <c r="L21" s="230"/>
      <c r="M21" s="233"/>
      <c r="N21" s="234"/>
      <c r="O21" s="234"/>
      <c r="P21" s="235"/>
      <c r="Q21" s="48"/>
      <c r="R21" s="88"/>
      <c r="S21" s="49"/>
      <c r="T21" s="50" t="str">
        <f t="shared" si="0"/>
        <v/>
      </c>
      <c r="U21" s="51"/>
      <c r="V21" s="51"/>
      <c r="W21" s="51"/>
      <c r="X21" s="51"/>
      <c r="Y21" s="52"/>
      <c r="Z21" s="53"/>
      <c r="AA21" s="35"/>
      <c r="AB21" s="35"/>
      <c r="AC21" s="35"/>
      <c r="AD21" s="35"/>
      <c r="AE21" s="36"/>
      <c r="AF21" s="36"/>
      <c r="AG21" s="36"/>
      <c r="AH21" s="36"/>
    </row>
    <row r="22" spans="1:65" s="37" customFormat="1" ht="27.95" customHeight="1" thickBot="1">
      <c r="A22" s="43"/>
      <c r="B22" s="33"/>
      <c r="C22" s="231" t="s">
        <v>54</v>
      </c>
      <c r="D22" s="231"/>
      <c r="E22" s="231"/>
      <c r="F22" s="231"/>
      <c r="G22" s="231"/>
      <c r="H22" s="231"/>
      <c r="I22" s="231"/>
      <c r="J22" s="231"/>
      <c r="K22" s="231"/>
      <c r="L22" s="232"/>
      <c r="M22" s="236"/>
      <c r="N22" s="237"/>
      <c r="O22" s="237"/>
      <c r="P22" s="238"/>
      <c r="Q22" s="34"/>
      <c r="R22" s="89"/>
      <c r="S22" s="71"/>
      <c r="T22" s="72" t="str">
        <f>IF(ISBLANK(R10),"",SUM(T10:T21))</f>
        <v/>
      </c>
      <c r="U22" s="73"/>
      <c r="V22" s="73"/>
      <c r="W22" s="73"/>
      <c r="X22" s="73"/>
      <c r="Y22" s="74"/>
      <c r="Z22" s="75"/>
      <c r="AA22" s="35"/>
      <c r="AB22" s="35"/>
      <c r="AC22" s="35"/>
      <c r="AD22" s="35"/>
      <c r="AE22" s="36"/>
      <c r="AF22" s="36"/>
      <c r="AG22" s="36"/>
      <c r="AH22" s="36"/>
    </row>
    <row r="23" spans="1:65" s="37" customFormat="1" ht="27.95" customHeight="1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82"/>
      <c r="N23" s="83"/>
      <c r="O23" s="83"/>
      <c r="P23" s="83"/>
      <c r="Q23" s="81"/>
      <c r="R23" s="84"/>
      <c r="S23" s="85"/>
      <c r="T23" s="85"/>
      <c r="U23" s="85"/>
      <c r="V23" s="85"/>
      <c r="W23" s="85"/>
      <c r="X23" s="85"/>
      <c r="Y23" s="86"/>
      <c r="Z23" s="86"/>
      <c r="AA23" s="35"/>
      <c r="AB23" s="35"/>
      <c r="AC23" s="35"/>
      <c r="AD23" s="35"/>
      <c r="AE23" s="36"/>
      <c r="AF23" s="36"/>
      <c r="AG23" s="36"/>
      <c r="AH23" s="36"/>
    </row>
    <row r="24" spans="1:65" s="1" customFormat="1" ht="15" customHeight="1">
      <c r="T24" s="55" t="s">
        <v>32</v>
      </c>
      <c r="U24" s="76" t="str">
        <f>U1</f>
        <v/>
      </c>
      <c r="V24" s="23" t="s">
        <v>33</v>
      </c>
      <c r="W24" s="76" t="str">
        <f>W1</f>
        <v/>
      </c>
      <c r="X24" s="23" t="s">
        <v>34</v>
      </c>
      <c r="Y24" s="76" t="str">
        <f>Y1</f>
        <v/>
      </c>
      <c r="Z24" s="23" t="s">
        <v>35</v>
      </c>
      <c r="BC24" s="139" t="s">
        <v>32</v>
      </c>
      <c r="BD24" s="139"/>
      <c r="BE24" s="140"/>
      <c r="BF24" s="140"/>
      <c r="BG24" s="23" t="s">
        <v>33</v>
      </c>
      <c r="BH24" s="140"/>
      <c r="BI24" s="140"/>
      <c r="BJ24" s="23" t="s">
        <v>34</v>
      </c>
      <c r="BK24" s="140"/>
      <c r="BL24" s="140"/>
      <c r="BM24" s="23" t="s">
        <v>35</v>
      </c>
    </row>
    <row r="25" spans="1:65" s="1" customFormat="1" ht="15" customHeight="1">
      <c r="B25" s="156" t="s">
        <v>56</v>
      </c>
      <c r="C25" s="157"/>
      <c r="D25" s="157"/>
      <c r="E25" s="157"/>
      <c r="F25" s="157"/>
      <c r="G25" s="157"/>
      <c r="H25" s="158"/>
      <c r="I25" s="57"/>
      <c r="J25" s="57"/>
      <c r="K25" s="57"/>
    </row>
    <row r="26" spans="1:65" s="1" customFormat="1" ht="15" customHeight="1">
      <c r="B26" s="159"/>
      <c r="C26" s="160"/>
      <c r="D26" s="160"/>
      <c r="E26" s="160"/>
      <c r="F26" s="160"/>
      <c r="G26" s="160"/>
      <c r="H26" s="161"/>
      <c r="I26" s="57"/>
      <c r="J26" s="57"/>
      <c r="K26" s="57"/>
    </row>
    <row r="27" spans="1:65" s="1" customFormat="1" ht="15" customHeight="1">
      <c r="E27" s="228" t="str">
        <f>E4</f>
        <v/>
      </c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65" s="1" customFormat="1" ht="15" customHeight="1">
      <c r="C28" s="58" t="s">
        <v>52</v>
      </c>
      <c r="D28" s="58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R28" s="87" t="s">
        <v>27</v>
      </c>
      <c r="S28" s="174" t="str">
        <f>S5</f>
        <v/>
      </c>
      <c r="T28" s="174"/>
      <c r="U28" s="174"/>
      <c r="V28" s="174"/>
      <c r="W28" s="174"/>
      <c r="X28" s="174"/>
      <c r="Y28" s="59"/>
      <c r="Z28" s="59"/>
      <c r="AA28" s="42"/>
      <c r="AB28" s="42"/>
      <c r="AC28" s="42"/>
      <c r="AD28" s="42"/>
      <c r="AE28" s="42"/>
    </row>
    <row r="29" spans="1:65" s="1" customFormat="1" ht="5.0999999999999996" customHeight="1">
      <c r="Z29" s="60"/>
    </row>
    <row r="30" spans="1:65" s="1" customFormat="1" ht="20.100000000000001" customHeight="1">
      <c r="C30" s="58" t="s">
        <v>21</v>
      </c>
      <c r="D30" s="61"/>
      <c r="E30" s="10" t="str">
        <f>IF(ISBLANK(E7),"",(E7))</f>
        <v/>
      </c>
      <c r="F30" s="10" t="str">
        <f t="shared" ref="F30:L30" si="1">IF(ISBLANK(F7),"",(F7))</f>
        <v/>
      </c>
      <c r="G30" s="10" t="str">
        <f t="shared" si="1"/>
        <v/>
      </c>
      <c r="H30" s="10" t="str">
        <f t="shared" si="1"/>
        <v/>
      </c>
      <c r="I30" s="10" t="str">
        <f t="shared" si="1"/>
        <v/>
      </c>
      <c r="J30" s="10" t="str">
        <f t="shared" si="1"/>
        <v/>
      </c>
      <c r="K30" s="10" t="str">
        <f t="shared" si="1"/>
        <v/>
      </c>
      <c r="L30" s="10" t="str">
        <f t="shared" si="1"/>
        <v/>
      </c>
      <c r="S30" s="60"/>
      <c r="T30" s="60"/>
      <c r="U30" s="60"/>
      <c r="V30" s="60"/>
      <c r="W30" s="60"/>
      <c r="X30" s="60"/>
      <c r="Y30" s="60"/>
      <c r="Z30" s="60"/>
    </row>
    <row r="31" spans="1:65" ht="14.25" thickBot="1">
      <c r="L31" s="1"/>
      <c r="M31" s="1"/>
      <c r="N31" s="1"/>
      <c r="O31" s="1"/>
      <c r="P31" s="1"/>
      <c r="Q31" s="1"/>
      <c r="R31" s="1"/>
    </row>
    <row r="32" spans="1:65" s="37" customFormat="1" ht="27.95" customHeight="1">
      <c r="A32" s="62"/>
      <c r="B32" s="63"/>
      <c r="C32" s="225" t="s">
        <v>53</v>
      </c>
      <c r="D32" s="225"/>
      <c r="E32" s="225"/>
      <c r="F32" s="225"/>
      <c r="G32" s="225"/>
      <c r="H32" s="225"/>
      <c r="I32" s="225"/>
      <c r="J32" s="225"/>
      <c r="K32" s="225"/>
      <c r="L32" s="63" t="s">
        <v>46</v>
      </c>
      <c r="M32" s="226" t="s">
        <v>47</v>
      </c>
      <c r="N32" s="225"/>
      <c r="O32" s="225"/>
      <c r="P32" s="227"/>
      <c r="Q32" s="64" t="s">
        <v>48</v>
      </c>
      <c r="R32" s="65" t="s">
        <v>49</v>
      </c>
      <c r="S32" s="66" t="s">
        <v>50</v>
      </c>
      <c r="T32" s="67" t="s">
        <v>51</v>
      </c>
      <c r="U32" s="68"/>
      <c r="V32" s="68"/>
      <c r="W32" s="68"/>
      <c r="X32" s="68"/>
      <c r="Y32" s="69"/>
      <c r="Z32" s="70"/>
      <c r="AA32" s="35"/>
      <c r="AB32" s="35"/>
      <c r="AC32" s="35"/>
      <c r="AD32" s="35"/>
      <c r="AE32" s="36"/>
      <c r="AF32" s="36"/>
      <c r="AG32" s="36"/>
      <c r="AH32" s="36"/>
    </row>
    <row r="33" spans="1:65" s="37" customFormat="1" ht="27.95" customHeight="1">
      <c r="A33" s="43" t="str">
        <f>IF(ISBLANK(A10),"",(A10))</f>
        <v/>
      </c>
      <c r="B33" s="33" t="str">
        <f>IF(ISBLANK(B10),"",(B10))</f>
        <v/>
      </c>
      <c r="C33" s="215" t="str">
        <f>IF(ISBLANK(C10),"",(C10))</f>
        <v/>
      </c>
      <c r="D33" s="215"/>
      <c r="E33" s="215"/>
      <c r="F33" s="215"/>
      <c r="G33" s="215"/>
      <c r="H33" s="215"/>
      <c r="I33" s="215"/>
      <c r="J33" s="215"/>
      <c r="K33" s="215"/>
      <c r="L33" s="216"/>
      <c r="M33" s="217" t="str">
        <f>IF(ISBLANK(M10),"",(M10))</f>
        <v/>
      </c>
      <c r="N33" s="218"/>
      <c r="O33" s="218"/>
      <c r="P33" s="219"/>
      <c r="Q33" s="34" t="str">
        <f>IF(ISBLANK(Q10),"",(Q10))</f>
        <v/>
      </c>
      <c r="R33" s="90" t="str">
        <f t="shared" ref="Q33:S44" si="2">IF(ISBLANK(R10),"",(R10))</f>
        <v/>
      </c>
      <c r="S33" s="45" t="str">
        <f t="shared" si="2"/>
        <v/>
      </c>
      <c r="T33" s="50" t="str">
        <f>IF(ISBLANK(R10),"",ROUNDDOWN((R33)*(S33),0))</f>
        <v/>
      </c>
      <c r="U33" s="38"/>
      <c r="V33" s="38"/>
      <c r="W33" s="38"/>
      <c r="X33" s="38"/>
      <c r="Y33" s="41"/>
      <c r="Z33" s="44"/>
      <c r="AA33" s="35"/>
      <c r="AB33" s="35"/>
      <c r="AC33" s="35"/>
      <c r="AD33" s="35"/>
      <c r="AE33" s="36"/>
      <c r="AF33" s="36"/>
      <c r="AG33" s="36"/>
      <c r="AH33" s="36"/>
    </row>
    <row r="34" spans="1:65" s="37" customFormat="1" ht="27.95" customHeight="1">
      <c r="A34" s="43" t="str">
        <f t="shared" ref="A34:C44" si="3">IF(ISBLANK(A11),"",(A11))</f>
        <v/>
      </c>
      <c r="B34" s="33" t="str">
        <f t="shared" si="3"/>
        <v/>
      </c>
      <c r="C34" s="215" t="str">
        <f t="shared" si="3"/>
        <v/>
      </c>
      <c r="D34" s="215"/>
      <c r="E34" s="215"/>
      <c r="F34" s="215"/>
      <c r="G34" s="215"/>
      <c r="H34" s="215"/>
      <c r="I34" s="215"/>
      <c r="J34" s="215"/>
      <c r="K34" s="215"/>
      <c r="L34" s="216"/>
      <c r="M34" s="217" t="str">
        <f t="shared" ref="M34:M44" si="4">IF(ISBLANK(M11),"",(M11))</f>
        <v/>
      </c>
      <c r="N34" s="218"/>
      <c r="O34" s="218"/>
      <c r="P34" s="219"/>
      <c r="Q34" s="34" t="str">
        <f t="shared" si="2"/>
        <v/>
      </c>
      <c r="R34" s="90" t="str">
        <f t="shared" si="2"/>
        <v/>
      </c>
      <c r="S34" s="45" t="str">
        <f t="shared" si="2"/>
        <v/>
      </c>
      <c r="T34" s="50" t="str">
        <f t="shared" ref="T34:T44" si="5">IF(ISBLANK(R11),"",ROUNDDOWN((R34)*(S34),0))</f>
        <v/>
      </c>
      <c r="U34" s="38"/>
      <c r="V34" s="38"/>
      <c r="W34" s="38"/>
      <c r="X34" s="38"/>
      <c r="Y34" s="41"/>
      <c r="Z34" s="44"/>
      <c r="AA34" s="35"/>
      <c r="AB34" s="35"/>
      <c r="AC34" s="35"/>
      <c r="AD34" s="35"/>
      <c r="AE34" s="36"/>
      <c r="AF34" s="36"/>
      <c r="AG34" s="36"/>
      <c r="AH34" s="36"/>
    </row>
    <row r="35" spans="1:65" s="37" customFormat="1" ht="27.95" customHeight="1">
      <c r="A35" s="43" t="str">
        <f t="shared" si="3"/>
        <v/>
      </c>
      <c r="B35" s="33" t="str">
        <f t="shared" si="3"/>
        <v/>
      </c>
      <c r="C35" s="215" t="str">
        <f t="shared" si="3"/>
        <v/>
      </c>
      <c r="D35" s="215"/>
      <c r="E35" s="215"/>
      <c r="F35" s="215"/>
      <c r="G35" s="215"/>
      <c r="H35" s="215"/>
      <c r="I35" s="215"/>
      <c r="J35" s="215"/>
      <c r="K35" s="215"/>
      <c r="L35" s="216"/>
      <c r="M35" s="217" t="str">
        <f t="shared" si="4"/>
        <v/>
      </c>
      <c r="N35" s="218"/>
      <c r="O35" s="218"/>
      <c r="P35" s="219"/>
      <c r="Q35" s="34" t="str">
        <f t="shared" si="2"/>
        <v/>
      </c>
      <c r="R35" s="90" t="str">
        <f t="shared" si="2"/>
        <v/>
      </c>
      <c r="S35" s="45" t="str">
        <f t="shared" si="2"/>
        <v/>
      </c>
      <c r="T35" s="50" t="str">
        <f t="shared" si="5"/>
        <v/>
      </c>
      <c r="U35" s="38"/>
      <c r="V35" s="38"/>
      <c r="W35" s="38"/>
      <c r="X35" s="38"/>
      <c r="Y35" s="41"/>
      <c r="Z35" s="44"/>
      <c r="AA35" s="35"/>
      <c r="AB35" s="35"/>
      <c r="AC35" s="35"/>
      <c r="AD35" s="35"/>
      <c r="AE35" s="36"/>
      <c r="AF35" s="36"/>
      <c r="AG35" s="36"/>
      <c r="AH35" s="36"/>
    </row>
    <row r="36" spans="1:65" s="37" customFormat="1" ht="27.95" customHeight="1">
      <c r="A36" s="43" t="str">
        <f t="shared" si="3"/>
        <v/>
      </c>
      <c r="B36" s="33" t="str">
        <f t="shared" si="3"/>
        <v/>
      </c>
      <c r="C36" s="215" t="str">
        <f t="shared" si="3"/>
        <v/>
      </c>
      <c r="D36" s="215"/>
      <c r="E36" s="215"/>
      <c r="F36" s="215"/>
      <c r="G36" s="215"/>
      <c r="H36" s="215"/>
      <c r="I36" s="215"/>
      <c r="J36" s="215"/>
      <c r="K36" s="215"/>
      <c r="L36" s="216"/>
      <c r="M36" s="217" t="str">
        <f t="shared" si="4"/>
        <v/>
      </c>
      <c r="N36" s="218"/>
      <c r="O36" s="218"/>
      <c r="P36" s="219"/>
      <c r="Q36" s="34" t="str">
        <f t="shared" si="2"/>
        <v/>
      </c>
      <c r="R36" s="90" t="str">
        <f t="shared" si="2"/>
        <v/>
      </c>
      <c r="S36" s="45" t="str">
        <f t="shared" si="2"/>
        <v/>
      </c>
      <c r="T36" s="50" t="str">
        <f t="shared" si="5"/>
        <v/>
      </c>
      <c r="U36" s="38"/>
      <c r="V36" s="38"/>
      <c r="W36" s="38"/>
      <c r="X36" s="38"/>
      <c r="Y36" s="41"/>
      <c r="Z36" s="44"/>
      <c r="AA36" s="35"/>
      <c r="AB36" s="35"/>
      <c r="AC36" s="35"/>
      <c r="AD36" s="35"/>
      <c r="AE36" s="36"/>
      <c r="AF36" s="36"/>
      <c r="AG36" s="36"/>
      <c r="AH36" s="36"/>
    </row>
    <row r="37" spans="1:65" s="37" customFormat="1" ht="27.95" customHeight="1">
      <c r="A37" s="43" t="str">
        <f t="shared" si="3"/>
        <v/>
      </c>
      <c r="B37" s="33" t="str">
        <f t="shared" si="3"/>
        <v/>
      </c>
      <c r="C37" s="215" t="str">
        <f t="shared" si="3"/>
        <v/>
      </c>
      <c r="D37" s="215"/>
      <c r="E37" s="215"/>
      <c r="F37" s="215"/>
      <c r="G37" s="215"/>
      <c r="H37" s="215"/>
      <c r="I37" s="215"/>
      <c r="J37" s="215"/>
      <c r="K37" s="215"/>
      <c r="L37" s="216"/>
      <c r="M37" s="217" t="str">
        <f t="shared" si="4"/>
        <v/>
      </c>
      <c r="N37" s="218"/>
      <c r="O37" s="218"/>
      <c r="P37" s="219"/>
      <c r="Q37" s="34" t="str">
        <f t="shared" si="2"/>
        <v/>
      </c>
      <c r="R37" s="90" t="str">
        <f t="shared" si="2"/>
        <v/>
      </c>
      <c r="S37" s="45" t="str">
        <f t="shared" si="2"/>
        <v/>
      </c>
      <c r="T37" s="50" t="str">
        <f t="shared" si="5"/>
        <v/>
      </c>
      <c r="U37" s="38"/>
      <c r="V37" s="38"/>
      <c r="W37" s="38"/>
      <c r="X37" s="38"/>
      <c r="Y37" s="41"/>
      <c r="Z37" s="44"/>
      <c r="AA37" s="35"/>
      <c r="AB37" s="35"/>
      <c r="AC37" s="35"/>
      <c r="AD37" s="35"/>
      <c r="AE37" s="36"/>
      <c r="AF37" s="36"/>
      <c r="AG37" s="36"/>
      <c r="AH37" s="36"/>
    </row>
    <row r="38" spans="1:65" s="37" customFormat="1" ht="27.95" customHeight="1">
      <c r="A38" s="43" t="str">
        <f t="shared" si="3"/>
        <v/>
      </c>
      <c r="B38" s="33" t="str">
        <f t="shared" si="3"/>
        <v/>
      </c>
      <c r="C38" s="215" t="str">
        <f t="shared" si="3"/>
        <v/>
      </c>
      <c r="D38" s="215"/>
      <c r="E38" s="215"/>
      <c r="F38" s="215"/>
      <c r="G38" s="215"/>
      <c r="H38" s="215"/>
      <c r="I38" s="215"/>
      <c r="J38" s="215"/>
      <c r="K38" s="215"/>
      <c r="L38" s="216"/>
      <c r="M38" s="217" t="str">
        <f t="shared" si="4"/>
        <v/>
      </c>
      <c r="N38" s="218"/>
      <c r="O38" s="218"/>
      <c r="P38" s="219"/>
      <c r="Q38" s="34" t="str">
        <f t="shared" si="2"/>
        <v/>
      </c>
      <c r="R38" s="90" t="str">
        <f t="shared" si="2"/>
        <v/>
      </c>
      <c r="S38" s="45" t="str">
        <f t="shared" si="2"/>
        <v/>
      </c>
      <c r="T38" s="50" t="str">
        <f t="shared" si="5"/>
        <v/>
      </c>
      <c r="U38" s="38"/>
      <c r="V38" s="38"/>
      <c r="W38" s="38"/>
      <c r="X38" s="38"/>
      <c r="Y38" s="41"/>
      <c r="Z38" s="44"/>
      <c r="AA38" s="35"/>
      <c r="AB38" s="35"/>
      <c r="AC38" s="35"/>
      <c r="AD38" s="35"/>
      <c r="AE38" s="36"/>
      <c r="AF38" s="36"/>
      <c r="AG38" s="36"/>
      <c r="AH38" s="36"/>
    </row>
    <row r="39" spans="1:65" s="37" customFormat="1" ht="27.95" customHeight="1">
      <c r="A39" s="43" t="str">
        <f t="shared" si="3"/>
        <v/>
      </c>
      <c r="B39" s="33" t="str">
        <f t="shared" si="3"/>
        <v/>
      </c>
      <c r="C39" s="215" t="str">
        <f t="shared" si="3"/>
        <v/>
      </c>
      <c r="D39" s="215"/>
      <c r="E39" s="215"/>
      <c r="F39" s="215"/>
      <c r="G39" s="215"/>
      <c r="H39" s="215"/>
      <c r="I39" s="215"/>
      <c r="J39" s="215"/>
      <c r="K39" s="215"/>
      <c r="L39" s="216"/>
      <c r="M39" s="217" t="str">
        <f t="shared" si="4"/>
        <v/>
      </c>
      <c r="N39" s="218"/>
      <c r="O39" s="218"/>
      <c r="P39" s="219"/>
      <c r="Q39" s="34" t="str">
        <f t="shared" si="2"/>
        <v/>
      </c>
      <c r="R39" s="90" t="str">
        <f t="shared" si="2"/>
        <v/>
      </c>
      <c r="S39" s="45" t="str">
        <f t="shared" si="2"/>
        <v/>
      </c>
      <c r="T39" s="50" t="str">
        <f t="shared" si="5"/>
        <v/>
      </c>
      <c r="U39" s="38"/>
      <c r="V39" s="38"/>
      <c r="W39" s="38"/>
      <c r="X39" s="38"/>
      <c r="Y39" s="41"/>
      <c r="Z39" s="44"/>
      <c r="AA39" s="35"/>
      <c r="AB39" s="35"/>
      <c r="AC39" s="35"/>
      <c r="AD39" s="35"/>
      <c r="AE39" s="36"/>
      <c r="AF39" s="36"/>
      <c r="AG39" s="36"/>
      <c r="AH39" s="36"/>
    </row>
    <row r="40" spans="1:65" s="37" customFormat="1" ht="27.95" customHeight="1">
      <c r="A40" s="43" t="str">
        <f t="shared" si="3"/>
        <v/>
      </c>
      <c r="B40" s="33" t="str">
        <f t="shared" si="3"/>
        <v/>
      </c>
      <c r="C40" s="215" t="str">
        <f t="shared" si="3"/>
        <v/>
      </c>
      <c r="D40" s="215"/>
      <c r="E40" s="215"/>
      <c r="F40" s="215"/>
      <c r="G40" s="215"/>
      <c r="H40" s="215"/>
      <c r="I40" s="215"/>
      <c r="J40" s="215"/>
      <c r="K40" s="215"/>
      <c r="L40" s="216"/>
      <c r="M40" s="217" t="str">
        <f t="shared" si="4"/>
        <v/>
      </c>
      <c r="N40" s="218"/>
      <c r="O40" s="218"/>
      <c r="P40" s="219"/>
      <c r="Q40" s="34" t="str">
        <f t="shared" si="2"/>
        <v/>
      </c>
      <c r="R40" s="90" t="str">
        <f t="shared" si="2"/>
        <v/>
      </c>
      <c r="S40" s="45" t="str">
        <f t="shared" si="2"/>
        <v/>
      </c>
      <c r="T40" s="50" t="str">
        <f t="shared" si="5"/>
        <v/>
      </c>
      <c r="U40" s="38"/>
      <c r="V40" s="38"/>
      <c r="W40" s="38"/>
      <c r="X40" s="38"/>
      <c r="Y40" s="41"/>
      <c r="Z40" s="44"/>
      <c r="AA40" s="35"/>
      <c r="AB40" s="35"/>
      <c r="AC40" s="35"/>
      <c r="AD40" s="35"/>
      <c r="AE40" s="36"/>
      <c r="AF40" s="36"/>
      <c r="AG40" s="36"/>
      <c r="AH40" s="36"/>
    </row>
    <row r="41" spans="1:65" s="37" customFormat="1" ht="27.95" customHeight="1">
      <c r="A41" s="43" t="str">
        <f t="shared" si="3"/>
        <v/>
      </c>
      <c r="B41" s="33" t="str">
        <f t="shared" si="3"/>
        <v/>
      </c>
      <c r="C41" s="215" t="str">
        <f t="shared" si="3"/>
        <v/>
      </c>
      <c r="D41" s="215"/>
      <c r="E41" s="215"/>
      <c r="F41" s="215"/>
      <c r="G41" s="215"/>
      <c r="H41" s="215"/>
      <c r="I41" s="215"/>
      <c r="J41" s="215"/>
      <c r="K41" s="215"/>
      <c r="L41" s="216"/>
      <c r="M41" s="217" t="str">
        <f t="shared" si="4"/>
        <v/>
      </c>
      <c r="N41" s="218"/>
      <c r="O41" s="218"/>
      <c r="P41" s="219"/>
      <c r="Q41" s="34" t="str">
        <f t="shared" si="2"/>
        <v/>
      </c>
      <c r="R41" s="90" t="str">
        <f t="shared" si="2"/>
        <v/>
      </c>
      <c r="S41" s="45" t="str">
        <f t="shared" si="2"/>
        <v/>
      </c>
      <c r="T41" s="50" t="str">
        <f t="shared" si="5"/>
        <v/>
      </c>
      <c r="U41" s="38"/>
      <c r="V41" s="38"/>
      <c r="W41" s="38"/>
      <c r="X41" s="38"/>
      <c r="Y41" s="41"/>
      <c r="Z41" s="44"/>
      <c r="AA41" s="35"/>
      <c r="AB41" s="35"/>
      <c r="AC41" s="35"/>
      <c r="AD41" s="35"/>
      <c r="AE41" s="36"/>
      <c r="AF41" s="36"/>
      <c r="AG41" s="36"/>
      <c r="AH41" s="36"/>
    </row>
    <row r="42" spans="1:65" s="37" customFormat="1" ht="27.95" customHeight="1">
      <c r="A42" s="43" t="str">
        <f t="shared" si="3"/>
        <v/>
      </c>
      <c r="B42" s="33" t="str">
        <f t="shared" si="3"/>
        <v/>
      </c>
      <c r="C42" s="215" t="str">
        <f t="shared" si="3"/>
        <v/>
      </c>
      <c r="D42" s="215"/>
      <c r="E42" s="215"/>
      <c r="F42" s="215"/>
      <c r="G42" s="215"/>
      <c r="H42" s="215"/>
      <c r="I42" s="215"/>
      <c r="J42" s="215"/>
      <c r="K42" s="215"/>
      <c r="L42" s="216"/>
      <c r="M42" s="217" t="str">
        <f t="shared" si="4"/>
        <v/>
      </c>
      <c r="N42" s="218"/>
      <c r="O42" s="218"/>
      <c r="P42" s="219"/>
      <c r="Q42" s="34" t="str">
        <f t="shared" si="2"/>
        <v/>
      </c>
      <c r="R42" s="90" t="str">
        <f t="shared" si="2"/>
        <v/>
      </c>
      <c r="S42" s="45" t="str">
        <f t="shared" si="2"/>
        <v/>
      </c>
      <c r="T42" s="50" t="str">
        <f t="shared" si="5"/>
        <v/>
      </c>
      <c r="U42" s="38"/>
      <c r="V42" s="38"/>
      <c r="W42" s="38"/>
      <c r="X42" s="38"/>
      <c r="Y42" s="41"/>
      <c r="Z42" s="44"/>
      <c r="AA42" s="35"/>
      <c r="AB42" s="35"/>
      <c r="AC42" s="35"/>
      <c r="AD42" s="35"/>
      <c r="AE42" s="36"/>
      <c r="AF42" s="36"/>
      <c r="AG42" s="36"/>
      <c r="AH42" s="36"/>
    </row>
    <row r="43" spans="1:65" s="37" customFormat="1" ht="27.95" customHeight="1">
      <c r="A43" s="43" t="str">
        <f t="shared" si="3"/>
        <v/>
      </c>
      <c r="B43" s="33" t="str">
        <f t="shared" si="3"/>
        <v/>
      </c>
      <c r="C43" s="215" t="str">
        <f t="shared" si="3"/>
        <v/>
      </c>
      <c r="D43" s="215"/>
      <c r="E43" s="215"/>
      <c r="F43" s="215"/>
      <c r="G43" s="215"/>
      <c r="H43" s="215"/>
      <c r="I43" s="215"/>
      <c r="J43" s="215"/>
      <c r="K43" s="215"/>
      <c r="L43" s="216"/>
      <c r="M43" s="217" t="str">
        <f t="shared" si="4"/>
        <v/>
      </c>
      <c r="N43" s="218"/>
      <c r="O43" s="218"/>
      <c r="P43" s="219"/>
      <c r="Q43" s="34" t="str">
        <f t="shared" si="2"/>
        <v/>
      </c>
      <c r="R43" s="90" t="str">
        <f t="shared" si="2"/>
        <v/>
      </c>
      <c r="S43" s="45" t="str">
        <f t="shared" si="2"/>
        <v/>
      </c>
      <c r="T43" s="50" t="str">
        <f t="shared" si="5"/>
        <v/>
      </c>
      <c r="U43" s="38"/>
      <c r="V43" s="38"/>
      <c r="W43" s="38"/>
      <c r="X43" s="38"/>
      <c r="Y43" s="41"/>
      <c r="Z43" s="44"/>
      <c r="AA43" s="35"/>
      <c r="AB43" s="35"/>
      <c r="AC43" s="35"/>
      <c r="AD43" s="35"/>
      <c r="AE43" s="36"/>
      <c r="AF43" s="36"/>
      <c r="AG43" s="36"/>
      <c r="AH43" s="36"/>
    </row>
    <row r="44" spans="1:65" s="37" customFormat="1" ht="27.95" customHeight="1">
      <c r="A44" s="43" t="str">
        <f t="shared" si="3"/>
        <v/>
      </c>
      <c r="B44" s="33" t="str">
        <f t="shared" si="3"/>
        <v/>
      </c>
      <c r="C44" s="215" t="str">
        <f t="shared" si="3"/>
        <v/>
      </c>
      <c r="D44" s="215"/>
      <c r="E44" s="215"/>
      <c r="F44" s="215"/>
      <c r="G44" s="215"/>
      <c r="H44" s="215"/>
      <c r="I44" s="215"/>
      <c r="J44" s="215"/>
      <c r="K44" s="215"/>
      <c r="L44" s="216"/>
      <c r="M44" s="217" t="str">
        <f t="shared" si="4"/>
        <v/>
      </c>
      <c r="N44" s="218"/>
      <c r="O44" s="218"/>
      <c r="P44" s="219"/>
      <c r="Q44" s="34" t="str">
        <f t="shared" si="2"/>
        <v/>
      </c>
      <c r="R44" s="90" t="str">
        <f t="shared" si="2"/>
        <v/>
      </c>
      <c r="S44" s="45" t="str">
        <f t="shared" si="2"/>
        <v/>
      </c>
      <c r="T44" s="50" t="str">
        <f t="shared" si="5"/>
        <v/>
      </c>
      <c r="U44" s="38"/>
      <c r="V44" s="38"/>
      <c r="W44" s="38"/>
      <c r="X44" s="38"/>
      <c r="Y44" s="41"/>
      <c r="Z44" s="44"/>
      <c r="AA44" s="35"/>
      <c r="AB44" s="35"/>
      <c r="AC44" s="35"/>
      <c r="AD44" s="35"/>
      <c r="AE44" s="36"/>
      <c r="AF44" s="36"/>
      <c r="AG44" s="36"/>
      <c r="AH44" s="36"/>
    </row>
    <row r="45" spans="1:65" s="37" customFormat="1" ht="27.95" customHeight="1" thickBot="1">
      <c r="A45" s="43"/>
      <c r="B45" s="77"/>
      <c r="C45" s="220" t="str">
        <f t="shared" ref="C45" si="6">C22</f>
        <v>合　　　　　　　　　　　　　計</v>
      </c>
      <c r="D45" s="220"/>
      <c r="E45" s="220"/>
      <c r="F45" s="220"/>
      <c r="G45" s="220"/>
      <c r="H45" s="220"/>
      <c r="I45" s="220"/>
      <c r="J45" s="220"/>
      <c r="K45" s="220"/>
      <c r="L45" s="221"/>
      <c r="M45" s="222">
        <f t="shared" ref="M45" si="7">M22</f>
        <v>0</v>
      </c>
      <c r="N45" s="223"/>
      <c r="O45" s="223"/>
      <c r="P45" s="224"/>
      <c r="Q45" s="78"/>
      <c r="R45" s="89"/>
      <c r="S45" s="71"/>
      <c r="T45" s="54" t="str">
        <f t="shared" ref="T45" si="8">IF(ISBLANK(T22),"",(T22))</f>
        <v/>
      </c>
      <c r="U45" s="73"/>
      <c r="V45" s="73"/>
      <c r="W45" s="73"/>
      <c r="X45" s="73"/>
      <c r="Y45" s="74"/>
      <c r="Z45" s="75"/>
      <c r="AA45" s="35"/>
      <c r="AB45" s="35"/>
      <c r="AC45" s="35"/>
      <c r="AD45" s="35"/>
      <c r="AE45" s="36"/>
      <c r="AF45" s="36"/>
      <c r="AG45" s="36"/>
      <c r="AH45" s="36"/>
    </row>
    <row r="46" spans="1:65" s="37" customFormat="1" ht="27.95" customHeight="1">
      <c r="A46" s="79"/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2"/>
      <c r="N46" s="83"/>
      <c r="O46" s="83"/>
      <c r="P46" s="83"/>
      <c r="Q46" s="81"/>
      <c r="R46" s="84"/>
      <c r="S46" s="85"/>
      <c r="T46" s="85"/>
      <c r="U46" s="85"/>
      <c r="V46" s="85"/>
      <c r="W46" s="85"/>
      <c r="X46" s="85"/>
      <c r="Y46" s="86"/>
      <c r="Z46" s="86"/>
      <c r="AA46" s="35"/>
      <c r="AB46" s="35"/>
      <c r="AC46" s="35"/>
      <c r="AD46" s="35"/>
      <c r="AE46" s="36"/>
      <c r="AF46" s="36"/>
      <c r="AG46" s="36"/>
      <c r="AH46" s="36"/>
    </row>
    <row r="47" spans="1:65" s="1" customFormat="1" ht="15" customHeight="1">
      <c r="T47" s="55" t="s">
        <v>32</v>
      </c>
      <c r="U47" s="76" t="str">
        <f>U24</f>
        <v/>
      </c>
      <c r="V47" s="23" t="s">
        <v>33</v>
      </c>
      <c r="W47" s="76" t="str">
        <f>W24</f>
        <v/>
      </c>
      <c r="X47" s="23" t="s">
        <v>34</v>
      </c>
      <c r="Y47" s="76" t="str">
        <f>Y24</f>
        <v/>
      </c>
      <c r="Z47" s="23" t="s">
        <v>35</v>
      </c>
      <c r="BC47" s="139" t="s">
        <v>32</v>
      </c>
      <c r="BD47" s="139"/>
      <c r="BE47" s="140"/>
      <c r="BF47" s="140"/>
      <c r="BG47" s="23" t="s">
        <v>33</v>
      </c>
      <c r="BH47" s="140"/>
      <c r="BI47" s="140"/>
      <c r="BJ47" s="23" t="s">
        <v>34</v>
      </c>
      <c r="BK47" s="140"/>
      <c r="BL47" s="140"/>
      <c r="BM47" s="23" t="s">
        <v>35</v>
      </c>
    </row>
    <row r="48" spans="1:65" s="1" customFormat="1" ht="15" customHeight="1">
      <c r="B48" s="156" t="s">
        <v>57</v>
      </c>
      <c r="C48" s="157"/>
      <c r="D48" s="157"/>
      <c r="E48" s="157"/>
      <c r="F48" s="157"/>
      <c r="G48" s="157"/>
      <c r="H48" s="158"/>
      <c r="I48" s="57"/>
      <c r="J48" s="57"/>
      <c r="K48" s="57"/>
    </row>
    <row r="49" spans="1:34" s="1" customFormat="1" ht="15" customHeight="1">
      <c r="B49" s="159"/>
      <c r="C49" s="160"/>
      <c r="D49" s="160"/>
      <c r="E49" s="160"/>
      <c r="F49" s="160"/>
      <c r="G49" s="160"/>
      <c r="H49" s="161"/>
      <c r="I49" s="57"/>
      <c r="J49" s="57"/>
      <c r="K49" s="57"/>
    </row>
    <row r="50" spans="1:34" s="1" customFormat="1" ht="15" customHeight="1">
      <c r="E50" s="228" t="str">
        <f>E27</f>
        <v/>
      </c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34" s="1" customFormat="1" ht="15" customHeight="1">
      <c r="C51" s="58" t="s">
        <v>52</v>
      </c>
      <c r="D51" s="58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R51" s="87" t="s">
        <v>27</v>
      </c>
      <c r="S51" s="174" t="str">
        <f>S28</f>
        <v/>
      </c>
      <c r="T51" s="174"/>
      <c r="U51" s="174"/>
      <c r="V51" s="174"/>
      <c r="W51" s="174"/>
      <c r="X51" s="174"/>
      <c r="Y51" s="59"/>
      <c r="Z51" s="59"/>
      <c r="AA51" s="42"/>
      <c r="AB51" s="42"/>
      <c r="AC51" s="42"/>
      <c r="AD51" s="42"/>
      <c r="AE51" s="42"/>
    </row>
    <row r="52" spans="1:34" s="1" customFormat="1" ht="5.0999999999999996" customHeight="1">
      <c r="Z52" s="60"/>
    </row>
    <row r="53" spans="1:34" s="1" customFormat="1" ht="20.100000000000001" customHeight="1">
      <c r="C53" s="58" t="s">
        <v>21</v>
      </c>
      <c r="D53" s="61"/>
      <c r="E53" s="10" t="str">
        <f>IF(ISBLANK(E30),"",(E30))</f>
        <v/>
      </c>
      <c r="F53" s="10" t="str">
        <f t="shared" ref="F53:K53" si="9">IF(ISBLANK(F30),"",(F30))</f>
        <v/>
      </c>
      <c r="G53" s="10" t="str">
        <f t="shared" si="9"/>
        <v/>
      </c>
      <c r="H53" s="10" t="str">
        <f t="shared" si="9"/>
        <v/>
      </c>
      <c r="I53" s="10" t="str">
        <f t="shared" si="9"/>
        <v/>
      </c>
      <c r="J53" s="10" t="str">
        <f t="shared" si="9"/>
        <v/>
      </c>
      <c r="K53" s="10" t="str">
        <f t="shared" si="9"/>
        <v/>
      </c>
      <c r="L53" s="101" t="str">
        <f t="shared" ref="L53" si="10">L30</f>
        <v/>
      </c>
      <c r="S53" s="60"/>
      <c r="T53" s="60"/>
      <c r="U53" s="60"/>
      <c r="V53" s="60"/>
      <c r="W53" s="60"/>
      <c r="X53" s="60"/>
      <c r="Y53" s="60"/>
      <c r="Z53" s="60"/>
    </row>
    <row r="54" spans="1:34" ht="14.25" thickBot="1">
      <c r="L54" s="1"/>
      <c r="M54" s="1"/>
      <c r="N54" s="1"/>
      <c r="O54" s="1"/>
      <c r="P54" s="1"/>
      <c r="Q54" s="1"/>
      <c r="R54" s="1"/>
    </row>
    <row r="55" spans="1:34" s="37" customFormat="1" ht="27.95" customHeight="1">
      <c r="A55" s="62"/>
      <c r="B55" s="63"/>
      <c r="C55" s="225" t="s">
        <v>53</v>
      </c>
      <c r="D55" s="225"/>
      <c r="E55" s="225"/>
      <c r="F55" s="225"/>
      <c r="G55" s="225"/>
      <c r="H55" s="225"/>
      <c r="I55" s="225"/>
      <c r="J55" s="225"/>
      <c r="K55" s="225"/>
      <c r="L55" s="63" t="s">
        <v>46</v>
      </c>
      <c r="M55" s="226" t="s">
        <v>47</v>
      </c>
      <c r="N55" s="225"/>
      <c r="O55" s="225"/>
      <c r="P55" s="227"/>
      <c r="Q55" s="64" t="s">
        <v>48</v>
      </c>
      <c r="R55" s="65" t="s">
        <v>49</v>
      </c>
      <c r="S55" s="66" t="s">
        <v>50</v>
      </c>
      <c r="T55" s="67" t="s">
        <v>51</v>
      </c>
      <c r="U55" s="68"/>
      <c r="V55" s="68"/>
      <c r="W55" s="68"/>
      <c r="X55" s="68"/>
      <c r="Y55" s="69"/>
      <c r="Z55" s="70"/>
      <c r="AA55" s="35"/>
      <c r="AB55" s="35"/>
      <c r="AC55" s="35"/>
      <c r="AD55" s="35"/>
      <c r="AE55" s="36"/>
      <c r="AF55" s="36"/>
      <c r="AG55" s="36"/>
      <c r="AH55" s="36"/>
    </row>
    <row r="56" spans="1:34" s="37" customFormat="1" ht="27.95" customHeight="1">
      <c r="A56" s="43" t="str">
        <f>IF(ISBLANK(A33),"",(A33))</f>
        <v/>
      </c>
      <c r="B56" s="33" t="str">
        <f>IF(ISBLANK(B33),"",(B33))</f>
        <v/>
      </c>
      <c r="C56" s="215" t="str">
        <f>IF(ISBLANK(C33),"",(C33))</f>
        <v/>
      </c>
      <c r="D56" s="215"/>
      <c r="E56" s="215"/>
      <c r="F56" s="215"/>
      <c r="G56" s="215"/>
      <c r="H56" s="215"/>
      <c r="I56" s="215"/>
      <c r="J56" s="215"/>
      <c r="K56" s="215"/>
      <c r="L56" s="216"/>
      <c r="M56" s="217" t="str">
        <f>IF(ISBLANK(M33),"",(M33))</f>
        <v/>
      </c>
      <c r="N56" s="218"/>
      <c r="O56" s="218"/>
      <c r="P56" s="219"/>
      <c r="Q56" s="34" t="str">
        <f>IF(ISBLANK(Q33),"",(Q33))</f>
        <v/>
      </c>
      <c r="R56" s="90" t="str">
        <f>IF(ISBLANK(R33),"",(R33))</f>
        <v/>
      </c>
      <c r="S56" s="45" t="str">
        <f>IF(ISBLANK(S33),"",(S33))</f>
        <v/>
      </c>
      <c r="T56" s="50" t="str">
        <f>IF(ISBLANK(R10),"",ROUNDDOWN((R56)*(S56),0))</f>
        <v/>
      </c>
      <c r="U56" s="38"/>
      <c r="V56" s="38"/>
      <c r="W56" s="38"/>
      <c r="X56" s="38"/>
      <c r="Y56" s="41"/>
      <c r="Z56" s="44"/>
      <c r="AA56" s="35"/>
      <c r="AB56" s="35"/>
      <c r="AC56" s="35"/>
      <c r="AD56" s="35"/>
      <c r="AE56" s="36"/>
      <c r="AF56" s="36"/>
      <c r="AG56" s="36"/>
      <c r="AH56" s="36"/>
    </row>
    <row r="57" spans="1:34" s="37" customFormat="1" ht="27.95" customHeight="1">
      <c r="A57" s="43" t="str">
        <f t="shared" ref="A57:C57" si="11">IF(ISBLANK(A34),"",(A34))</f>
        <v/>
      </c>
      <c r="B57" s="33" t="str">
        <f t="shared" si="11"/>
        <v/>
      </c>
      <c r="C57" s="215" t="str">
        <f t="shared" si="11"/>
        <v/>
      </c>
      <c r="D57" s="215"/>
      <c r="E57" s="215"/>
      <c r="F57" s="215"/>
      <c r="G57" s="215"/>
      <c r="H57" s="215"/>
      <c r="I57" s="215"/>
      <c r="J57" s="215"/>
      <c r="K57" s="215"/>
      <c r="L57" s="216"/>
      <c r="M57" s="217" t="str">
        <f t="shared" ref="M57:M67" si="12">IF(ISBLANK(M34),"",(M34))</f>
        <v/>
      </c>
      <c r="N57" s="218"/>
      <c r="O57" s="218"/>
      <c r="P57" s="219"/>
      <c r="Q57" s="34" t="str">
        <f t="shared" ref="Q57:S57" si="13">IF(ISBLANK(Q34),"",(Q34))</f>
        <v/>
      </c>
      <c r="R57" s="90" t="str">
        <f t="shared" si="13"/>
        <v/>
      </c>
      <c r="S57" s="45" t="str">
        <f t="shared" si="13"/>
        <v/>
      </c>
      <c r="T57" s="50" t="str">
        <f t="shared" ref="T57:T67" si="14">IF(ISBLANK(R11),"",ROUNDDOWN((R57)*(S57),0))</f>
        <v/>
      </c>
      <c r="U57" s="38"/>
      <c r="V57" s="38"/>
      <c r="W57" s="38"/>
      <c r="X57" s="38"/>
      <c r="Y57" s="41"/>
      <c r="Z57" s="44"/>
      <c r="AA57" s="35"/>
      <c r="AB57" s="35"/>
      <c r="AC57" s="35"/>
      <c r="AD57" s="35"/>
      <c r="AE57" s="36"/>
      <c r="AF57" s="36"/>
      <c r="AG57" s="36"/>
      <c r="AH57" s="36"/>
    </row>
    <row r="58" spans="1:34" s="37" customFormat="1" ht="27.95" customHeight="1">
      <c r="A58" s="43" t="str">
        <f t="shared" ref="A58:C58" si="15">IF(ISBLANK(A35),"",(A35))</f>
        <v/>
      </c>
      <c r="B58" s="33" t="str">
        <f t="shared" si="15"/>
        <v/>
      </c>
      <c r="C58" s="215" t="str">
        <f t="shared" si="15"/>
        <v/>
      </c>
      <c r="D58" s="215"/>
      <c r="E58" s="215"/>
      <c r="F58" s="215"/>
      <c r="G58" s="215"/>
      <c r="H58" s="215"/>
      <c r="I58" s="215"/>
      <c r="J58" s="215"/>
      <c r="K58" s="215"/>
      <c r="L58" s="216"/>
      <c r="M58" s="217" t="str">
        <f t="shared" si="12"/>
        <v/>
      </c>
      <c r="N58" s="218"/>
      <c r="O58" s="218"/>
      <c r="P58" s="219"/>
      <c r="Q58" s="34" t="str">
        <f t="shared" ref="Q58:S58" si="16">IF(ISBLANK(Q35),"",(Q35))</f>
        <v/>
      </c>
      <c r="R58" s="90" t="str">
        <f t="shared" si="16"/>
        <v/>
      </c>
      <c r="S58" s="45" t="str">
        <f t="shared" si="16"/>
        <v/>
      </c>
      <c r="T58" s="50" t="str">
        <f t="shared" si="14"/>
        <v/>
      </c>
      <c r="U58" s="38"/>
      <c r="V58" s="38"/>
      <c r="W58" s="38"/>
      <c r="X58" s="38"/>
      <c r="Y58" s="41"/>
      <c r="Z58" s="44"/>
      <c r="AA58" s="35"/>
      <c r="AB58" s="35"/>
      <c r="AC58" s="35"/>
      <c r="AD58" s="35"/>
      <c r="AE58" s="36"/>
      <c r="AF58" s="36"/>
      <c r="AG58" s="36"/>
      <c r="AH58" s="36"/>
    </row>
    <row r="59" spans="1:34" s="37" customFormat="1" ht="27.95" customHeight="1">
      <c r="A59" s="43" t="str">
        <f t="shared" ref="A59:C59" si="17">IF(ISBLANK(A36),"",(A36))</f>
        <v/>
      </c>
      <c r="B59" s="33" t="str">
        <f t="shared" si="17"/>
        <v/>
      </c>
      <c r="C59" s="215" t="str">
        <f t="shared" si="17"/>
        <v/>
      </c>
      <c r="D59" s="215"/>
      <c r="E59" s="215"/>
      <c r="F59" s="215"/>
      <c r="G59" s="215"/>
      <c r="H59" s="215"/>
      <c r="I59" s="215"/>
      <c r="J59" s="215"/>
      <c r="K59" s="215"/>
      <c r="L59" s="216"/>
      <c r="M59" s="217" t="str">
        <f t="shared" si="12"/>
        <v/>
      </c>
      <c r="N59" s="218"/>
      <c r="O59" s="218"/>
      <c r="P59" s="219"/>
      <c r="Q59" s="34" t="str">
        <f t="shared" ref="Q59:S59" si="18">IF(ISBLANK(Q36),"",(Q36))</f>
        <v/>
      </c>
      <c r="R59" s="90" t="str">
        <f t="shared" si="18"/>
        <v/>
      </c>
      <c r="S59" s="45" t="str">
        <f t="shared" si="18"/>
        <v/>
      </c>
      <c r="T59" s="50" t="str">
        <f t="shared" si="14"/>
        <v/>
      </c>
      <c r="U59" s="38"/>
      <c r="V59" s="38"/>
      <c r="W59" s="38"/>
      <c r="X59" s="38"/>
      <c r="Y59" s="41"/>
      <c r="Z59" s="44"/>
      <c r="AA59" s="35"/>
      <c r="AB59" s="35"/>
      <c r="AC59" s="35"/>
      <c r="AD59" s="35"/>
      <c r="AE59" s="36"/>
      <c r="AF59" s="36"/>
      <c r="AG59" s="36"/>
      <c r="AH59" s="36"/>
    </row>
    <row r="60" spans="1:34" s="37" customFormat="1" ht="27.95" customHeight="1">
      <c r="A60" s="43" t="str">
        <f t="shared" ref="A60:C60" si="19">IF(ISBLANK(A37),"",(A37))</f>
        <v/>
      </c>
      <c r="B60" s="33" t="str">
        <f t="shared" si="19"/>
        <v/>
      </c>
      <c r="C60" s="215" t="str">
        <f t="shared" si="19"/>
        <v/>
      </c>
      <c r="D60" s="215"/>
      <c r="E60" s="215"/>
      <c r="F60" s="215"/>
      <c r="G60" s="215"/>
      <c r="H60" s="215"/>
      <c r="I60" s="215"/>
      <c r="J60" s="215"/>
      <c r="K60" s="215"/>
      <c r="L60" s="216"/>
      <c r="M60" s="217" t="str">
        <f t="shared" si="12"/>
        <v/>
      </c>
      <c r="N60" s="218"/>
      <c r="O60" s="218"/>
      <c r="P60" s="219"/>
      <c r="Q60" s="34" t="str">
        <f t="shared" ref="Q60:S60" si="20">IF(ISBLANK(Q37),"",(Q37))</f>
        <v/>
      </c>
      <c r="R60" s="90" t="str">
        <f t="shared" si="20"/>
        <v/>
      </c>
      <c r="S60" s="45" t="str">
        <f t="shared" si="20"/>
        <v/>
      </c>
      <c r="T60" s="50" t="str">
        <f t="shared" si="14"/>
        <v/>
      </c>
      <c r="U60" s="38"/>
      <c r="V60" s="38"/>
      <c r="W60" s="38"/>
      <c r="X60" s="38"/>
      <c r="Y60" s="41"/>
      <c r="Z60" s="44"/>
      <c r="AA60" s="35"/>
      <c r="AB60" s="35"/>
      <c r="AC60" s="35"/>
      <c r="AD60" s="35"/>
      <c r="AE60" s="36"/>
      <c r="AF60" s="36"/>
      <c r="AG60" s="36"/>
      <c r="AH60" s="36"/>
    </row>
    <row r="61" spans="1:34" s="37" customFormat="1" ht="27.95" customHeight="1">
      <c r="A61" s="43" t="str">
        <f t="shared" ref="A61:C61" si="21">IF(ISBLANK(A38),"",(A38))</f>
        <v/>
      </c>
      <c r="B61" s="33" t="str">
        <f t="shared" si="21"/>
        <v/>
      </c>
      <c r="C61" s="215" t="str">
        <f t="shared" si="21"/>
        <v/>
      </c>
      <c r="D61" s="215"/>
      <c r="E61" s="215"/>
      <c r="F61" s="215"/>
      <c r="G61" s="215"/>
      <c r="H61" s="215"/>
      <c r="I61" s="215"/>
      <c r="J61" s="215"/>
      <c r="K61" s="215"/>
      <c r="L61" s="216"/>
      <c r="M61" s="217" t="str">
        <f t="shared" si="12"/>
        <v/>
      </c>
      <c r="N61" s="218"/>
      <c r="O61" s="218"/>
      <c r="P61" s="219"/>
      <c r="Q61" s="34" t="str">
        <f t="shared" ref="Q61:S61" si="22">IF(ISBLANK(Q38),"",(Q38))</f>
        <v/>
      </c>
      <c r="R61" s="90" t="str">
        <f t="shared" si="22"/>
        <v/>
      </c>
      <c r="S61" s="45" t="str">
        <f t="shared" si="22"/>
        <v/>
      </c>
      <c r="T61" s="50" t="str">
        <f t="shared" si="14"/>
        <v/>
      </c>
      <c r="U61" s="38"/>
      <c r="V61" s="38"/>
      <c r="W61" s="38"/>
      <c r="X61" s="38"/>
      <c r="Y61" s="41"/>
      <c r="Z61" s="44"/>
      <c r="AA61" s="35"/>
      <c r="AB61" s="35"/>
      <c r="AC61" s="35"/>
      <c r="AD61" s="35"/>
      <c r="AE61" s="36"/>
      <c r="AF61" s="36"/>
      <c r="AG61" s="36"/>
      <c r="AH61" s="36"/>
    </row>
    <row r="62" spans="1:34" s="37" customFormat="1" ht="27.95" customHeight="1">
      <c r="A62" s="43" t="str">
        <f t="shared" ref="A62:C62" si="23">IF(ISBLANK(A39),"",(A39))</f>
        <v/>
      </c>
      <c r="B62" s="33" t="str">
        <f t="shared" si="23"/>
        <v/>
      </c>
      <c r="C62" s="215" t="str">
        <f t="shared" si="23"/>
        <v/>
      </c>
      <c r="D62" s="215"/>
      <c r="E62" s="215"/>
      <c r="F62" s="215"/>
      <c r="G62" s="215"/>
      <c r="H62" s="215"/>
      <c r="I62" s="215"/>
      <c r="J62" s="215"/>
      <c r="K62" s="215"/>
      <c r="L62" s="216"/>
      <c r="M62" s="217" t="str">
        <f t="shared" si="12"/>
        <v/>
      </c>
      <c r="N62" s="218"/>
      <c r="O62" s="218"/>
      <c r="P62" s="219"/>
      <c r="Q62" s="34" t="str">
        <f t="shared" ref="Q62:S62" si="24">IF(ISBLANK(Q39),"",(Q39))</f>
        <v/>
      </c>
      <c r="R62" s="90" t="str">
        <f t="shared" si="24"/>
        <v/>
      </c>
      <c r="S62" s="45" t="str">
        <f t="shared" si="24"/>
        <v/>
      </c>
      <c r="T62" s="50" t="str">
        <f t="shared" si="14"/>
        <v/>
      </c>
      <c r="U62" s="38"/>
      <c r="V62" s="38"/>
      <c r="W62" s="38"/>
      <c r="X62" s="38"/>
      <c r="Y62" s="41"/>
      <c r="Z62" s="44"/>
      <c r="AA62" s="35"/>
      <c r="AB62" s="35"/>
      <c r="AC62" s="35"/>
      <c r="AD62" s="35"/>
      <c r="AE62" s="36"/>
      <c r="AF62" s="36"/>
      <c r="AG62" s="36"/>
      <c r="AH62" s="36"/>
    </row>
    <row r="63" spans="1:34" s="37" customFormat="1" ht="27.95" customHeight="1">
      <c r="A63" s="43" t="str">
        <f t="shared" ref="A63:C63" si="25">IF(ISBLANK(A40),"",(A40))</f>
        <v/>
      </c>
      <c r="B63" s="33" t="str">
        <f t="shared" si="25"/>
        <v/>
      </c>
      <c r="C63" s="215" t="str">
        <f t="shared" si="25"/>
        <v/>
      </c>
      <c r="D63" s="215"/>
      <c r="E63" s="215"/>
      <c r="F63" s="215"/>
      <c r="G63" s="215"/>
      <c r="H63" s="215"/>
      <c r="I63" s="215"/>
      <c r="J63" s="215"/>
      <c r="K63" s="215"/>
      <c r="L63" s="216"/>
      <c r="M63" s="217" t="str">
        <f t="shared" si="12"/>
        <v/>
      </c>
      <c r="N63" s="218"/>
      <c r="O63" s="218"/>
      <c r="P63" s="219"/>
      <c r="Q63" s="34" t="str">
        <f t="shared" ref="Q63:S63" si="26">IF(ISBLANK(Q40),"",(Q40))</f>
        <v/>
      </c>
      <c r="R63" s="90" t="str">
        <f t="shared" si="26"/>
        <v/>
      </c>
      <c r="S63" s="45" t="str">
        <f t="shared" si="26"/>
        <v/>
      </c>
      <c r="T63" s="50" t="str">
        <f t="shared" si="14"/>
        <v/>
      </c>
      <c r="U63" s="38"/>
      <c r="V63" s="38"/>
      <c r="W63" s="38"/>
      <c r="X63" s="38"/>
      <c r="Y63" s="41"/>
      <c r="Z63" s="44"/>
      <c r="AA63" s="35"/>
      <c r="AB63" s="35"/>
      <c r="AC63" s="35"/>
      <c r="AD63" s="35"/>
      <c r="AE63" s="36"/>
      <c r="AF63" s="36"/>
      <c r="AG63" s="36"/>
      <c r="AH63" s="36"/>
    </row>
    <row r="64" spans="1:34" s="37" customFormat="1" ht="27.95" customHeight="1">
      <c r="A64" s="43" t="str">
        <f t="shared" ref="A64:C64" si="27">IF(ISBLANK(A41),"",(A41))</f>
        <v/>
      </c>
      <c r="B64" s="33" t="str">
        <f t="shared" si="27"/>
        <v/>
      </c>
      <c r="C64" s="215" t="str">
        <f t="shared" si="27"/>
        <v/>
      </c>
      <c r="D64" s="215"/>
      <c r="E64" s="215"/>
      <c r="F64" s="215"/>
      <c r="G64" s="215"/>
      <c r="H64" s="215"/>
      <c r="I64" s="215"/>
      <c r="J64" s="215"/>
      <c r="K64" s="215"/>
      <c r="L64" s="216"/>
      <c r="M64" s="217" t="str">
        <f t="shared" si="12"/>
        <v/>
      </c>
      <c r="N64" s="218"/>
      <c r="O64" s="218"/>
      <c r="P64" s="219"/>
      <c r="Q64" s="34" t="str">
        <f t="shared" ref="Q64:S64" si="28">IF(ISBLANK(Q41),"",(Q41))</f>
        <v/>
      </c>
      <c r="R64" s="90" t="str">
        <f t="shared" si="28"/>
        <v/>
      </c>
      <c r="S64" s="45" t="str">
        <f t="shared" si="28"/>
        <v/>
      </c>
      <c r="T64" s="50" t="str">
        <f t="shared" si="14"/>
        <v/>
      </c>
      <c r="U64" s="38"/>
      <c r="V64" s="38"/>
      <c r="W64" s="38"/>
      <c r="X64" s="38"/>
      <c r="Y64" s="41"/>
      <c r="Z64" s="44"/>
      <c r="AA64" s="35"/>
      <c r="AB64" s="35"/>
      <c r="AC64" s="35"/>
      <c r="AD64" s="35"/>
      <c r="AE64" s="36"/>
      <c r="AF64" s="36"/>
      <c r="AG64" s="36"/>
      <c r="AH64" s="36"/>
    </row>
    <row r="65" spans="1:34" s="37" customFormat="1" ht="27.95" customHeight="1">
      <c r="A65" s="43" t="str">
        <f t="shared" ref="A65:C65" si="29">IF(ISBLANK(A42),"",(A42))</f>
        <v/>
      </c>
      <c r="B65" s="33" t="str">
        <f t="shared" si="29"/>
        <v/>
      </c>
      <c r="C65" s="215" t="str">
        <f t="shared" si="29"/>
        <v/>
      </c>
      <c r="D65" s="215"/>
      <c r="E65" s="215"/>
      <c r="F65" s="215"/>
      <c r="G65" s="215"/>
      <c r="H65" s="215"/>
      <c r="I65" s="215"/>
      <c r="J65" s="215"/>
      <c r="K65" s="215"/>
      <c r="L65" s="216"/>
      <c r="M65" s="217" t="str">
        <f t="shared" si="12"/>
        <v/>
      </c>
      <c r="N65" s="218"/>
      <c r="O65" s="218"/>
      <c r="P65" s="219"/>
      <c r="Q65" s="34" t="str">
        <f t="shared" ref="Q65:S65" si="30">IF(ISBLANK(Q42),"",(Q42))</f>
        <v/>
      </c>
      <c r="R65" s="90" t="str">
        <f t="shared" si="30"/>
        <v/>
      </c>
      <c r="S65" s="45" t="str">
        <f t="shared" si="30"/>
        <v/>
      </c>
      <c r="T65" s="50" t="str">
        <f t="shared" si="14"/>
        <v/>
      </c>
      <c r="U65" s="38"/>
      <c r="V65" s="38"/>
      <c r="W65" s="38"/>
      <c r="X65" s="38"/>
      <c r="Y65" s="41"/>
      <c r="Z65" s="44"/>
      <c r="AA65" s="35"/>
      <c r="AB65" s="35"/>
      <c r="AC65" s="35"/>
      <c r="AD65" s="35"/>
      <c r="AE65" s="36"/>
      <c r="AF65" s="36"/>
      <c r="AG65" s="36"/>
      <c r="AH65" s="36"/>
    </row>
    <row r="66" spans="1:34" s="37" customFormat="1" ht="27.95" customHeight="1">
      <c r="A66" s="43" t="str">
        <f t="shared" ref="A66:C66" si="31">IF(ISBLANK(A43),"",(A43))</f>
        <v/>
      </c>
      <c r="B66" s="33" t="str">
        <f t="shared" si="31"/>
        <v/>
      </c>
      <c r="C66" s="215" t="str">
        <f t="shared" si="31"/>
        <v/>
      </c>
      <c r="D66" s="215"/>
      <c r="E66" s="215"/>
      <c r="F66" s="215"/>
      <c r="G66" s="215"/>
      <c r="H66" s="215"/>
      <c r="I66" s="215"/>
      <c r="J66" s="215"/>
      <c r="K66" s="215"/>
      <c r="L66" s="216"/>
      <c r="M66" s="217" t="str">
        <f t="shared" si="12"/>
        <v/>
      </c>
      <c r="N66" s="218"/>
      <c r="O66" s="218"/>
      <c r="P66" s="219"/>
      <c r="Q66" s="34" t="str">
        <f t="shared" ref="Q66:S66" si="32">IF(ISBLANK(Q43),"",(Q43))</f>
        <v/>
      </c>
      <c r="R66" s="90" t="str">
        <f t="shared" si="32"/>
        <v/>
      </c>
      <c r="S66" s="49" t="str">
        <f t="shared" si="32"/>
        <v/>
      </c>
      <c r="T66" s="50" t="str">
        <f t="shared" si="14"/>
        <v/>
      </c>
      <c r="U66" s="38"/>
      <c r="V66" s="38"/>
      <c r="W66" s="38"/>
      <c r="X66" s="38"/>
      <c r="Y66" s="41"/>
      <c r="Z66" s="44"/>
      <c r="AA66" s="35"/>
      <c r="AB66" s="35"/>
      <c r="AC66" s="35"/>
      <c r="AD66" s="35"/>
      <c r="AE66" s="36"/>
      <c r="AF66" s="36"/>
      <c r="AG66" s="36"/>
      <c r="AH66" s="36"/>
    </row>
    <row r="67" spans="1:34" s="37" customFormat="1" ht="27.95" customHeight="1">
      <c r="A67" s="43" t="str">
        <f t="shared" ref="A67:C67" si="33">IF(ISBLANK(A44),"",(A44))</f>
        <v/>
      </c>
      <c r="B67" s="33" t="str">
        <f t="shared" si="33"/>
        <v/>
      </c>
      <c r="C67" s="215" t="str">
        <f t="shared" si="33"/>
        <v/>
      </c>
      <c r="D67" s="215"/>
      <c r="E67" s="215"/>
      <c r="F67" s="215"/>
      <c r="G67" s="215"/>
      <c r="H67" s="215"/>
      <c r="I67" s="215"/>
      <c r="J67" s="215"/>
      <c r="K67" s="215"/>
      <c r="L67" s="216"/>
      <c r="M67" s="217" t="str">
        <f t="shared" si="12"/>
        <v/>
      </c>
      <c r="N67" s="218"/>
      <c r="O67" s="218"/>
      <c r="P67" s="219"/>
      <c r="Q67" s="34" t="str">
        <f t="shared" ref="Q67:T68" si="34">IF(ISBLANK(Q44),"",(Q44))</f>
        <v/>
      </c>
      <c r="R67" s="90" t="str">
        <f t="shared" si="34"/>
        <v/>
      </c>
      <c r="S67" s="45" t="str">
        <f t="shared" si="34"/>
        <v/>
      </c>
      <c r="T67" s="50" t="str">
        <f t="shared" si="14"/>
        <v/>
      </c>
      <c r="U67" s="38"/>
      <c r="V67" s="38"/>
      <c r="W67" s="38"/>
      <c r="X67" s="38"/>
      <c r="Y67" s="41"/>
      <c r="Z67" s="44"/>
      <c r="AA67" s="35"/>
      <c r="AB67" s="35"/>
      <c r="AC67" s="35"/>
      <c r="AD67" s="35"/>
      <c r="AE67" s="36"/>
      <c r="AF67" s="36"/>
      <c r="AG67" s="36"/>
      <c r="AH67" s="36"/>
    </row>
    <row r="68" spans="1:34" s="37" customFormat="1" ht="27.95" customHeight="1" thickBot="1">
      <c r="A68" s="43"/>
      <c r="B68" s="77"/>
      <c r="C68" s="220" t="str">
        <f t="shared" ref="C68" si="35">C45</f>
        <v>合　　　　　　　　　　　　　計</v>
      </c>
      <c r="D68" s="220"/>
      <c r="E68" s="220"/>
      <c r="F68" s="220"/>
      <c r="G68" s="220"/>
      <c r="H68" s="220"/>
      <c r="I68" s="220"/>
      <c r="J68" s="220"/>
      <c r="K68" s="220"/>
      <c r="L68" s="221"/>
      <c r="M68" s="222">
        <f t="shared" ref="M68" si="36">M45</f>
        <v>0</v>
      </c>
      <c r="N68" s="223"/>
      <c r="O68" s="223"/>
      <c r="P68" s="224"/>
      <c r="Q68" s="78"/>
      <c r="R68" s="89"/>
      <c r="S68" s="71"/>
      <c r="T68" s="54" t="str">
        <f t="shared" si="34"/>
        <v/>
      </c>
      <c r="U68" s="73"/>
      <c r="V68" s="73"/>
      <c r="W68" s="73"/>
      <c r="X68" s="73"/>
      <c r="Y68" s="74"/>
      <c r="Z68" s="75"/>
      <c r="AA68" s="35"/>
      <c r="AB68" s="35"/>
      <c r="AC68" s="35"/>
      <c r="AD68" s="35"/>
      <c r="AE68" s="36"/>
      <c r="AF68" s="36"/>
      <c r="AG68" s="36"/>
      <c r="AH68" s="36"/>
    </row>
    <row r="69" spans="1:34" s="37" customFormat="1" ht="27.95" customHeight="1">
      <c r="A69" s="79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1"/>
      <c r="M69" s="82"/>
      <c r="N69" s="83"/>
      <c r="O69" s="83"/>
      <c r="P69" s="83"/>
      <c r="Q69" s="81"/>
      <c r="R69" s="84"/>
      <c r="S69" s="85"/>
      <c r="T69" s="85"/>
      <c r="U69" s="85"/>
      <c r="V69" s="85"/>
      <c r="W69" s="85"/>
      <c r="X69" s="85"/>
      <c r="Y69" s="86"/>
      <c r="Z69" s="86"/>
      <c r="AA69" s="35"/>
      <c r="AB69" s="35"/>
      <c r="AC69" s="35"/>
      <c r="AD69" s="35"/>
      <c r="AE69" s="36"/>
      <c r="AF69" s="36"/>
      <c r="AG69" s="36"/>
      <c r="AH69" s="36"/>
    </row>
  </sheetData>
  <sheetProtection sheet="1" objects="1" scenarios="1" selectLockedCells="1"/>
  <mergeCells count="101">
    <mergeCell ref="E4:N5"/>
    <mergeCell ref="M9:P9"/>
    <mergeCell ref="BE24:BF24"/>
    <mergeCell ref="BH24:BI24"/>
    <mergeCell ref="BK24:BL24"/>
    <mergeCell ref="E27:N28"/>
    <mergeCell ref="S28:X28"/>
    <mergeCell ref="C9:K9"/>
    <mergeCell ref="S5:X5"/>
    <mergeCell ref="BC24:BD24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C33:L33"/>
    <mergeCell ref="M33:P33"/>
    <mergeCell ref="C34:L34"/>
    <mergeCell ref="M34:P34"/>
    <mergeCell ref="C32:K32"/>
    <mergeCell ref="M32:P32"/>
    <mergeCell ref="C10:L10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L21"/>
    <mergeCell ref="C22:L22"/>
    <mergeCell ref="M10:P10"/>
    <mergeCell ref="C38:L38"/>
    <mergeCell ref="M38:P38"/>
    <mergeCell ref="C39:L39"/>
    <mergeCell ref="M39:P39"/>
    <mergeCell ref="C40:L40"/>
    <mergeCell ref="M40:P40"/>
    <mergeCell ref="C35:L35"/>
    <mergeCell ref="M35:P35"/>
    <mergeCell ref="C36:L36"/>
    <mergeCell ref="M36:P36"/>
    <mergeCell ref="C37:L37"/>
    <mergeCell ref="M37:P37"/>
    <mergeCell ref="BK47:BL47"/>
    <mergeCell ref="E50:N51"/>
    <mergeCell ref="S51:X51"/>
    <mergeCell ref="C44:L44"/>
    <mergeCell ref="M44:P44"/>
    <mergeCell ref="C45:L45"/>
    <mergeCell ref="M45:P45"/>
    <mergeCell ref="BC47:BD47"/>
    <mergeCell ref="C41:L41"/>
    <mergeCell ref="M41:P41"/>
    <mergeCell ref="C42:L42"/>
    <mergeCell ref="M42:P42"/>
    <mergeCell ref="C43:L43"/>
    <mergeCell ref="M43:P43"/>
    <mergeCell ref="M60:P60"/>
    <mergeCell ref="C55:K55"/>
    <mergeCell ref="M55:P55"/>
    <mergeCell ref="C56:L56"/>
    <mergeCell ref="M56:P56"/>
    <mergeCell ref="C57:L57"/>
    <mergeCell ref="M57:P57"/>
    <mergeCell ref="BE47:BF47"/>
    <mergeCell ref="BH47:BI47"/>
    <mergeCell ref="B2:H3"/>
    <mergeCell ref="B25:H26"/>
    <mergeCell ref="B48:H49"/>
    <mergeCell ref="C67:L67"/>
    <mergeCell ref="M67:P67"/>
    <mergeCell ref="C68:L68"/>
    <mergeCell ref="M68:P68"/>
    <mergeCell ref="C64:L64"/>
    <mergeCell ref="M64:P64"/>
    <mergeCell ref="C65:L65"/>
    <mergeCell ref="M65:P65"/>
    <mergeCell ref="C66:L66"/>
    <mergeCell ref="M66:P66"/>
    <mergeCell ref="C61:L61"/>
    <mergeCell ref="M61:P61"/>
    <mergeCell ref="C62:L62"/>
    <mergeCell ref="M62:P62"/>
    <mergeCell ref="C63:L63"/>
    <mergeCell ref="M63:P63"/>
    <mergeCell ref="C58:L58"/>
    <mergeCell ref="M58:P58"/>
    <mergeCell ref="C59:L59"/>
    <mergeCell ref="M59:P59"/>
    <mergeCell ref="C60:L60"/>
  </mergeCells>
  <phoneticPr fontId="1"/>
  <pageMargins left="0.39370078740157483" right="0.39370078740157483" top="1.0629921259842521" bottom="0.43307086614173229" header="0.86614173228346458" footer="0.19685039370078741"/>
  <pageSetup paperSize="9" orientation="landscape" verticalDpi="200" r:id="rId1"/>
  <headerFooter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内訳書【12行で収まる場合】</vt:lpstr>
      <vt:lpstr>請求書!Print_Area</vt:lpstr>
      <vt:lpstr>内訳書【12行で収まる場合】!Print_Area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裕子 田宮</cp:lastModifiedBy>
  <cp:lastPrinted>2023-11-06T02:37:11Z</cp:lastPrinted>
  <dcterms:created xsi:type="dcterms:W3CDTF">2012-02-07T04:29:40Z</dcterms:created>
  <dcterms:modified xsi:type="dcterms:W3CDTF">2023-12-20T05:27:40Z</dcterms:modified>
</cp:coreProperties>
</file>